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270"/>
  </bookViews>
  <sheets>
    <sheet name="Folha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310" i="1" l="1"/>
  <c r="H310" i="1" s="1"/>
  <c r="I310" i="1" s="1"/>
  <c r="G309" i="1"/>
  <c r="H309" i="1" s="1"/>
  <c r="I309" i="1" s="1"/>
  <c r="H308" i="1"/>
  <c r="I308" i="1" s="1"/>
  <c r="G308" i="1"/>
  <c r="H307" i="1"/>
  <c r="I307" i="1" s="1"/>
  <c r="G307" i="1"/>
  <c r="G306" i="1"/>
  <c r="H306" i="1" s="1"/>
  <c r="I306" i="1" s="1"/>
  <c r="I305" i="1"/>
  <c r="H305" i="1"/>
  <c r="G305" i="1"/>
  <c r="I304" i="1"/>
  <c r="H304" i="1"/>
  <c r="G304" i="1"/>
  <c r="G303" i="1"/>
  <c r="H303" i="1" s="1"/>
  <c r="I303" i="1" s="1"/>
  <c r="G302" i="1"/>
  <c r="H302" i="1" s="1"/>
  <c r="I302" i="1" s="1"/>
  <c r="G301" i="1"/>
  <c r="H301" i="1" s="1"/>
  <c r="I301" i="1" s="1"/>
  <c r="H300" i="1"/>
  <c r="I300" i="1" s="1"/>
  <c r="G300" i="1"/>
  <c r="H299" i="1"/>
  <c r="I299" i="1" s="1"/>
  <c r="G299" i="1"/>
  <c r="G298" i="1"/>
  <c r="H298" i="1" s="1"/>
  <c r="I298" i="1" s="1"/>
  <c r="I297" i="1"/>
  <c r="H297" i="1"/>
  <c r="G297" i="1"/>
  <c r="I296" i="1"/>
  <c r="H296" i="1"/>
  <c r="G296" i="1"/>
  <c r="G295" i="1"/>
  <c r="H295" i="1" s="1"/>
  <c r="I295" i="1" s="1"/>
  <c r="G294" i="1"/>
  <c r="H294" i="1" s="1"/>
  <c r="I294" i="1" s="1"/>
  <c r="G293" i="1"/>
  <c r="H293" i="1" s="1"/>
  <c r="I293" i="1" s="1"/>
  <c r="H292" i="1"/>
  <c r="I292" i="1" s="1"/>
  <c r="G292" i="1"/>
  <c r="H291" i="1"/>
  <c r="I291" i="1" s="1"/>
  <c r="G291" i="1"/>
  <c r="G290" i="1"/>
  <c r="H290" i="1" s="1"/>
  <c r="I290" i="1" s="1"/>
  <c r="I289" i="1"/>
  <c r="H289" i="1"/>
  <c r="G289" i="1"/>
  <c r="I288" i="1"/>
  <c r="H288" i="1"/>
  <c r="G288" i="1"/>
  <c r="G287" i="1"/>
  <c r="H287" i="1" s="1"/>
  <c r="I287" i="1" s="1"/>
  <c r="G286" i="1"/>
  <c r="H286" i="1" s="1"/>
  <c r="I286" i="1" s="1"/>
  <c r="G285" i="1"/>
  <c r="H285" i="1" s="1"/>
  <c r="I285" i="1" s="1"/>
  <c r="H284" i="1"/>
  <c r="I284" i="1" s="1"/>
  <c r="G284" i="1"/>
  <c r="H283" i="1"/>
  <c r="I283" i="1" s="1"/>
  <c r="G283" i="1"/>
  <c r="G282" i="1"/>
  <c r="H282" i="1" s="1"/>
  <c r="I282" i="1" s="1"/>
  <c r="I281" i="1"/>
  <c r="H281" i="1"/>
  <c r="G281" i="1"/>
  <c r="I280" i="1"/>
  <c r="G280" i="1"/>
  <c r="H280" i="1" s="1"/>
  <c r="G279" i="1"/>
  <c r="H279" i="1" s="1"/>
  <c r="I279" i="1" s="1"/>
  <c r="G278" i="1"/>
  <c r="H278" i="1" s="1"/>
  <c r="I278" i="1" s="1"/>
  <c r="G277" i="1"/>
  <c r="H277" i="1" s="1"/>
  <c r="I277" i="1" s="1"/>
  <c r="H276" i="1"/>
  <c r="I276" i="1" s="1"/>
  <c r="G276" i="1"/>
  <c r="H275" i="1"/>
  <c r="I275" i="1" s="1"/>
  <c r="G275" i="1"/>
  <c r="G274" i="1"/>
  <c r="H274" i="1" s="1"/>
  <c r="I274" i="1" s="1"/>
  <c r="I273" i="1"/>
  <c r="H273" i="1"/>
  <c r="G273" i="1"/>
  <c r="G272" i="1"/>
  <c r="H272" i="1" s="1"/>
  <c r="I272" i="1" s="1"/>
  <c r="G271" i="1"/>
  <c r="H271" i="1" s="1"/>
  <c r="I271" i="1" s="1"/>
  <c r="G270" i="1"/>
  <c r="H270" i="1" s="1"/>
  <c r="I270" i="1" s="1"/>
  <c r="G269" i="1"/>
  <c r="H269" i="1" s="1"/>
  <c r="I269" i="1" s="1"/>
  <c r="I268" i="1"/>
  <c r="H268" i="1"/>
  <c r="G268" i="1"/>
  <c r="H267" i="1"/>
  <c r="I267" i="1" s="1"/>
  <c r="G267" i="1"/>
  <c r="G266" i="1"/>
  <c r="H266" i="1" s="1"/>
  <c r="I266" i="1" s="1"/>
  <c r="I265" i="1"/>
  <c r="H265" i="1"/>
  <c r="G265" i="1"/>
  <c r="G264" i="1"/>
  <c r="H264" i="1" s="1"/>
  <c r="I264" i="1" s="1"/>
  <c r="H263" i="1"/>
  <c r="I263" i="1" s="1"/>
  <c r="G263" i="1"/>
  <c r="G262" i="1"/>
  <c r="H262" i="1" s="1"/>
  <c r="I262" i="1" s="1"/>
  <c r="G261" i="1"/>
  <c r="H261" i="1" s="1"/>
  <c r="I261" i="1" s="1"/>
  <c r="I260" i="1"/>
  <c r="H260" i="1"/>
  <c r="G260" i="1"/>
  <c r="H259" i="1"/>
  <c r="I259" i="1" s="1"/>
  <c r="G259" i="1"/>
  <c r="G258" i="1"/>
  <c r="H258" i="1" s="1"/>
  <c r="I258" i="1" s="1"/>
  <c r="I257" i="1"/>
  <c r="H257" i="1"/>
  <c r="G257" i="1"/>
  <c r="I256" i="1"/>
  <c r="G256" i="1"/>
  <c r="H256" i="1" s="1"/>
  <c r="H255" i="1"/>
  <c r="I255" i="1" s="1"/>
  <c r="G255" i="1"/>
  <c r="G254" i="1"/>
  <c r="H254" i="1" s="1"/>
  <c r="I254" i="1" s="1"/>
  <c r="G253" i="1"/>
  <c r="H253" i="1" s="1"/>
  <c r="I253" i="1" s="1"/>
  <c r="I252" i="1"/>
  <c r="H252" i="1"/>
  <c r="G252" i="1"/>
  <c r="H251" i="1"/>
  <c r="I251" i="1" s="1"/>
  <c r="G251" i="1"/>
  <c r="G250" i="1"/>
  <c r="H250" i="1" s="1"/>
  <c r="I250" i="1" s="1"/>
  <c r="I249" i="1"/>
  <c r="H249" i="1"/>
  <c r="G249" i="1"/>
  <c r="G248" i="1"/>
  <c r="H248" i="1" s="1"/>
  <c r="I248" i="1" s="1"/>
  <c r="G247" i="1"/>
  <c r="H247" i="1" s="1"/>
  <c r="I247" i="1" s="1"/>
  <c r="G246" i="1"/>
  <c r="H246" i="1" s="1"/>
  <c r="I246" i="1" s="1"/>
  <c r="G245" i="1"/>
  <c r="H245" i="1" s="1"/>
  <c r="I245" i="1" s="1"/>
  <c r="I244" i="1"/>
  <c r="H244" i="1"/>
  <c r="G244" i="1"/>
  <c r="H243" i="1"/>
  <c r="I243" i="1" s="1"/>
  <c r="G243" i="1"/>
  <c r="G242" i="1"/>
  <c r="H242" i="1" s="1"/>
  <c r="I242" i="1" s="1"/>
  <c r="I241" i="1"/>
  <c r="H241" i="1"/>
  <c r="G241" i="1"/>
  <c r="G240" i="1"/>
  <c r="H240" i="1" s="1"/>
  <c r="I240" i="1" s="1"/>
  <c r="G239" i="1"/>
  <c r="H239" i="1" s="1"/>
  <c r="I239" i="1" s="1"/>
  <c r="G238" i="1"/>
  <c r="H238" i="1" s="1"/>
  <c r="I238" i="1" s="1"/>
  <c r="G237" i="1"/>
  <c r="H237" i="1" s="1"/>
  <c r="I237" i="1" s="1"/>
  <c r="H236" i="1"/>
  <c r="I236" i="1" s="1"/>
  <c r="G236" i="1"/>
  <c r="H235" i="1"/>
  <c r="I235" i="1" s="1"/>
  <c r="G235" i="1"/>
  <c r="G234" i="1"/>
  <c r="H234" i="1" s="1"/>
  <c r="I234" i="1" s="1"/>
  <c r="I233" i="1"/>
  <c r="H233" i="1"/>
  <c r="G233" i="1"/>
  <c r="I232" i="1"/>
  <c r="G232" i="1"/>
  <c r="H232" i="1" s="1"/>
  <c r="G231" i="1"/>
  <c r="H231" i="1" s="1"/>
  <c r="I231" i="1" s="1"/>
  <c r="G230" i="1"/>
  <c r="H230" i="1" s="1"/>
  <c r="I230" i="1" s="1"/>
  <c r="G229" i="1"/>
  <c r="H229" i="1" s="1"/>
  <c r="I229" i="1" s="1"/>
  <c r="H228" i="1"/>
  <c r="I228" i="1" s="1"/>
  <c r="G228" i="1"/>
  <c r="H227" i="1"/>
  <c r="I227" i="1" s="1"/>
  <c r="G227" i="1"/>
  <c r="H226" i="1"/>
  <c r="I226" i="1" s="1"/>
  <c r="G226" i="1"/>
  <c r="I225" i="1"/>
  <c r="H225" i="1"/>
  <c r="G225" i="1"/>
  <c r="G224" i="1"/>
  <c r="H224" i="1" s="1"/>
  <c r="I224" i="1" s="1"/>
  <c r="H223" i="1"/>
  <c r="I223" i="1" s="1"/>
  <c r="G223" i="1"/>
  <c r="G222" i="1"/>
  <c r="H222" i="1" s="1"/>
  <c r="I222" i="1" s="1"/>
  <c r="G221" i="1"/>
  <c r="H221" i="1" s="1"/>
  <c r="I221" i="1" s="1"/>
  <c r="I220" i="1"/>
  <c r="H220" i="1"/>
  <c r="G220" i="1"/>
  <c r="H219" i="1"/>
  <c r="I219" i="1" s="1"/>
  <c r="G219" i="1"/>
  <c r="H218" i="1"/>
  <c r="I218" i="1" s="1"/>
  <c r="G218" i="1"/>
  <c r="I217" i="1"/>
  <c r="H217" i="1"/>
  <c r="G217" i="1"/>
  <c r="G216" i="1"/>
  <c r="H216" i="1" s="1"/>
  <c r="I216" i="1" s="1"/>
  <c r="I215" i="1"/>
  <c r="H215" i="1"/>
  <c r="G215" i="1"/>
  <c r="G214" i="1"/>
  <c r="H214" i="1" s="1"/>
  <c r="I214" i="1" s="1"/>
  <c r="G213" i="1"/>
  <c r="H213" i="1" s="1"/>
  <c r="I213" i="1" s="1"/>
  <c r="H212" i="1"/>
  <c r="I212" i="1" s="1"/>
  <c r="G212" i="1"/>
  <c r="H211" i="1"/>
  <c r="I211" i="1" s="1"/>
  <c r="G211" i="1"/>
  <c r="G210" i="1"/>
  <c r="H210" i="1" s="1"/>
  <c r="I210" i="1" s="1"/>
  <c r="I209" i="1"/>
  <c r="H209" i="1"/>
  <c r="G209" i="1"/>
  <c r="G208" i="1"/>
  <c r="H208" i="1" s="1"/>
  <c r="I208" i="1" s="1"/>
  <c r="G207" i="1"/>
  <c r="H207" i="1" s="1"/>
  <c r="I207" i="1" s="1"/>
  <c r="G206" i="1"/>
  <c r="H206" i="1" s="1"/>
  <c r="I206" i="1" s="1"/>
  <c r="G205" i="1"/>
  <c r="H205" i="1" s="1"/>
  <c r="I205" i="1" s="1"/>
  <c r="H204" i="1"/>
  <c r="I204" i="1" s="1"/>
  <c r="G204" i="1"/>
  <c r="H203" i="1"/>
  <c r="I203" i="1" s="1"/>
  <c r="G203" i="1"/>
  <c r="G202" i="1"/>
  <c r="H202" i="1" s="1"/>
  <c r="I202" i="1" s="1"/>
  <c r="I201" i="1"/>
  <c r="H201" i="1"/>
  <c r="G201" i="1"/>
  <c r="I200" i="1"/>
  <c r="G200" i="1"/>
  <c r="H200" i="1" s="1"/>
  <c r="G199" i="1"/>
  <c r="H199" i="1" s="1"/>
  <c r="I199" i="1" s="1"/>
  <c r="G198" i="1"/>
  <c r="H198" i="1" s="1"/>
  <c r="I198" i="1" s="1"/>
  <c r="G197" i="1"/>
  <c r="H197" i="1" s="1"/>
  <c r="I197" i="1" s="1"/>
  <c r="H196" i="1"/>
  <c r="I196" i="1" s="1"/>
  <c r="G196" i="1"/>
  <c r="H195" i="1"/>
  <c r="I195" i="1" s="1"/>
  <c r="G195" i="1"/>
  <c r="H194" i="1"/>
  <c r="I194" i="1" s="1"/>
  <c r="G194" i="1"/>
  <c r="I193" i="1"/>
  <c r="H193" i="1"/>
  <c r="G193" i="1"/>
  <c r="I192" i="1"/>
  <c r="H192" i="1"/>
  <c r="G192" i="1"/>
  <c r="G191" i="1"/>
  <c r="H191" i="1" s="1"/>
  <c r="I191" i="1" s="1"/>
  <c r="G190" i="1"/>
  <c r="H190" i="1" s="1"/>
  <c r="I190" i="1" s="1"/>
  <c r="G189" i="1"/>
  <c r="H189" i="1" s="1"/>
  <c r="I189" i="1" s="1"/>
  <c r="I188" i="1"/>
  <c r="H188" i="1"/>
  <c r="G188" i="1"/>
  <c r="H187" i="1"/>
  <c r="I187" i="1" s="1"/>
  <c r="G187" i="1"/>
  <c r="G186" i="1"/>
  <c r="H186" i="1" s="1"/>
  <c r="I186" i="1" s="1"/>
  <c r="I185" i="1"/>
  <c r="H185" i="1"/>
  <c r="G185" i="1"/>
  <c r="G184" i="1"/>
  <c r="H184" i="1" s="1"/>
  <c r="I184" i="1" s="1"/>
  <c r="G183" i="1"/>
  <c r="H183" i="1" s="1"/>
  <c r="I183" i="1" s="1"/>
  <c r="G182" i="1"/>
  <c r="H182" i="1" s="1"/>
  <c r="I182" i="1" s="1"/>
  <c r="G181" i="1"/>
  <c r="H181" i="1" s="1"/>
  <c r="I181" i="1" s="1"/>
  <c r="H180" i="1"/>
  <c r="I180" i="1" s="1"/>
  <c r="G180" i="1"/>
  <c r="H179" i="1"/>
  <c r="I179" i="1" s="1"/>
  <c r="G179" i="1"/>
  <c r="G178" i="1"/>
  <c r="H178" i="1" s="1"/>
  <c r="I178" i="1" s="1"/>
  <c r="I177" i="1"/>
  <c r="H177" i="1"/>
  <c r="G177" i="1"/>
  <c r="I176" i="1"/>
  <c r="G176" i="1"/>
  <c r="H176" i="1" s="1"/>
  <c r="G175" i="1"/>
  <c r="H175" i="1" s="1"/>
  <c r="I175" i="1" s="1"/>
  <c r="G174" i="1"/>
  <c r="H174" i="1" s="1"/>
  <c r="I174" i="1" s="1"/>
  <c r="G173" i="1"/>
  <c r="H173" i="1" s="1"/>
  <c r="I173" i="1" s="1"/>
  <c r="H172" i="1"/>
  <c r="I172" i="1" s="1"/>
  <c r="G172" i="1"/>
  <c r="H171" i="1"/>
  <c r="I171" i="1" s="1"/>
  <c r="G171" i="1"/>
  <c r="H170" i="1"/>
  <c r="I170" i="1" s="1"/>
  <c r="G170" i="1"/>
  <c r="I169" i="1"/>
  <c r="H169" i="1"/>
  <c r="G169" i="1"/>
  <c r="G168" i="1"/>
  <c r="H168" i="1" s="1"/>
  <c r="I168" i="1" s="1"/>
  <c r="H167" i="1"/>
  <c r="I167" i="1" s="1"/>
  <c r="G167" i="1"/>
  <c r="G166" i="1"/>
  <c r="H166" i="1" s="1"/>
  <c r="I166" i="1" s="1"/>
  <c r="G165" i="1"/>
  <c r="H165" i="1" s="1"/>
  <c r="I165" i="1" s="1"/>
  <c r="I164" i="1"/>
  <c r="H164" i="1"/>
  <c r="G164" i="1"/>
  <c r="H163" i="1"/>
  <c r="I163" i="1" s="1"/>
  <c r="G163" i="1"/>
  <c r="H162" i="1"/>
  <c r="I162" i="1" s="1"/>
  <c r="G162" i="1"/>
  <c r="I161" i="1"/>
  <c r="H161" i="1"/>
  <c r="G161" i="1"/>
  <c r="G160" i="1"/>
  <c r="H160" i="1" s="1"/>
  <c r="I160" i="1" s="1"/>
  <c r="I159" i="1"/>
  <c r="H159" i="1"/>
  <c r="G159" i="1"/>
  <c r="G158" i="1"/>
  <c r="H158" i="1" s="1"/>
  <c r="I158" i="1" s="1"/>
  <c r="G157" i="1"/>
  <c r="H157" i="1" s="1"/>
  <c r="I157" i="1" s="1"/>
  <c r="H156" i="1"/>
  <c r="I156" i="1" s="1"/>
  <c r="G156" i="1"/>
  <c r="H155" i="1"/>
  <c r="I155" i="1" s="1"/>
  <c r="G155" i="1"/>
  <c r="G154" i="1"/>
  <c r="H154" i="1" s="1"/>
  <c r="I154" i="1" s="1"/>
  <c r="I153" i="1"/>
  <c r="H153" i="1"/>
  <c r="G153" i="1"/>
  <c r="G152" i="1"/>
  <c r="H152" i="1" s="1"/>
  <c r="I152" i="1" s="1"/>
  <c r="G151" i="1"/>
  <c r="H151" i="1" s="1"/>
  <c r="I151" i="1" s="1"/>
  <c r="G150" i="1"/>
  <c r="H150" i="1" s="1"/>
  <c r="I150" i="1" s="1"/>
  <c r="G149" i="1"/>
  <c r="H149" i="1" s="1"/>
  <c r="I149" i="1" s="1"/>
  <c r="H148" i="1"/>
  <c r="I148" i="1" s="1"/>
  <c r="G148" i="1"/>
  <c r="H147" i="1"/>
  <c r="I147" i="1" s="1"/>
  <c r="G147" i="1"/>
  <c r="G146" i="1"/>
  <c r="H146" i="1" s="1"/>
  <c r="I146" i="1" s="1"/>
  <c r="I145" i="1"/>
  <c r="H145" i="1"/>
  <c r="G145" i="1"/>
  <c r="I144" i="1"/>
  <c r="G144" i="1"/>
  <c r="H144" i="1" s="1"/>
  <c r="G143" i="1"/>
  <c r="H143" i="1" s="1"/>
  <c r="I143" i="1" s="1"/>
  <c r="G142" i="1"/>
  <c r="H142" i="1" s="1"/>
  <c r="I142" i="1" s="1"/>
  <c r="G141" i="1"/>
  <c r="H141" i="1" s="1"/>
  <c r="I141" i="1" s="1"/>
  <c r="H140" i="1"/>
  <c r="I140" i="1" s="1"/>
  <c r="G140" i="1"/>
  <c r="H139" i="1"/>
  <c r="I139" i="1" s="1"/>
  <c r="G139" i="1"/>
  <c r="H138" i="1"/>
  <c r="I138" i="1" s="1"/>
  <c r="G138" i="1"/>
  <c r="I137" i="1"/>
  <c r="H137" i="1"/>
  <c r="G137" i="1"/>
  <c r="I136" i="1"/>
  <c r="G136" i="1"/>
  <c r="H136" i="1" s="1"/>
  <c r="H135" i="1"/>
  <c r="I135" i="1" s="1"/>
  <c r="G135" i="1"/>
  <c r="G134" i="1"/>
  <c r="H134" i="1" s="1"/>
  <c r="I134" i="1" s="1"/>
  <c r="G133" i="1"/>
  <c r="H133" i="1" s="1"/>
  <c r="I133" i="1" s="1"/>
  <c r="I132" i="1"/>
  <c r="H132" i="1"/>
  <c r="G132" i="1"/>
  <c r="H131" i="1"/>
  <c r="I131" i="1" s="1"/>
  <c r="G131" i="1"/>
  <c r="G130" i="1"/>
  <c r="H130" i="1" s="1"/>
  <c r="I130" i="1" s="1"/>
  <c r="I129" i="1"/>
  <c r="H129" i="1"/>
  <c r="G129" i="1"/>
  <c r="G128" i="1"/>
  <c r="H128" i="1" s="1"/>
  <c r="I128" i="1" s="1"/>
  <c r="G127" i="1"/>
  <c r="H127" i="1" s="1"/>
  <c r="I127" i="1" s="1"/>
  <c r="G126" i="1"/>
  <c r="H126" i="1" s="1"/>
  <c r="I126" i="1" s="1"/>
  <c r="G125" i="1"/>
  <c r="H125" i="1" s="1"/>
  <c r="I125" i="1" s="1"/>
  <c r="I124" i="1"/>
  <c r="H124" i="1"/>
  <c r="G124" i="1"/>
  <c r="H123" i="1"/>
  <c r="I123" i="1" s="1"/>
  <c r="G123" i="1"/>
  <c r="G122" i="1"/>
  <c r="H122" i="1" s="1"/>
  <c r="I122" i="1" s="1"/>
  <c r="I121" i="1"/>
  <c r="H121" i="1"/>
  <c r="G121" i="1"/>
  <c r="G120" i="1"/>
  <c r="H120" i="1" s="1"/>
  <c r="I120" i="1" s="1"/>
  <c r="G119" i="1"/>
  <c r="H119" i="1" s="1"/>
  <c r="I119" i="1" s="1"/>
  <c r="G118" i="1"/>
  <c r="H118" i="1" s="1"/>
  <c r="I118" i="1" s="1"/>
  <c r="G117" i="1"/>
  <c r="H117" i="1" s="1"/>
  <c r="I117" i="1" s="1"/>
  <c r="H116" i="1"/>
  <c r="I116" i="1" s="1"/>
  <c r="G116" i="1"/>
  <c r="H115" i="1"/>
  <c r="I115" i="1" s="1"/>
  <c r="G115" i="1"/>
  <c r="G114" i="1"/>
  <c r="H114" i="1" s="1"/>
  <c r="I114" i="1" s="1"/>
  <c r="I113" i="1"/>
  <c r="H113" i="1"/>
  <c r="G113" i="1"/>
  <c r="I112" i="1"/>
  <c r="G112" i="1"/>
  <c r="H112" i="1" s="1"/>
  <c r="G111" i="1"/>
  <c r="H111" i="1" s="1"/>
  <c r="I111" i="1" s="1"/>
  <c r="G110" i="1"/>
  <c r="H110" i="1" s="1"/>
  <c r="I110" i="1" s="1"/>
  <c r="G109" i="1"/>
  <c r="H109" i="1" s="1"/>
  <c r="I109" i="1" s="1"/>
  <c r="H108" i="1"/>
  <c r="I108" i="1" s="1"/>
  <c r="G108" i="1"/>
  <c r="H107" i="1"/>
  <c r="I107" i="1" s="1"/>
  <c r="G107" i="1"/>
  <c r="H106" i="1"/>
  <c r="I106" i="1" s="1"/>
  <c r="G106" i="1"/>
  <c r="I105" i="1"/>
  <c r="H105" i="1"/>
  <c r="G105" i="1"/>
  <c r="G104" i="1"/>
  <c r="H104" i="1" s="1"/>
  <c r="I104" i="1" s="1"/>
  <c r="H103" i="1"/>
  <c r="I103" i="1" s="1"/>
  <c r="G103" i="1"/>
  <c r="G102" i="1"/>
  <c r="H102" i="1" s="1"/>
  <c r="I102" i="1" s="1"/>
  <c r="G101" i="1"/>
  <c r="H101" i="1" s="1"/>
  <c r="I101" i="1" s="1"/>
  <c r="I100" i="1"/>
  <c r="H100" i="1"/>
  <c r="G100" i="1"/>
  <c r="H99" i="1"/>
  <c r="I99" i="1" s="1"/>
  <c r="G99" i="1"/>
  <c r="H98" i="1"/>
  <c r="I98" i="1" s="1"/>
  <c r="G98" i="1"/>
  <c r="I97" i="1"/>
  <c r="H97" i="1"/>
  <c r="G97" i="1"/>
  <c r="G96" i="1"/>
  <c r="H96" i="1" s="1"/>
  <c r="I96" i="1" s="1"/>
  <c r="I95" i="1"/>
  <c r="H95" i="1"/>
  <c r="G95" i="1"/>
  <c r="G94" i="1"/>
  <c r="H94" i="1" s="1"/>
  <c r="I94" i="1" s="1"/>
  <c r="G93" i="1"/>
  <c r="H93" i="1" s="1"/>
  <c r="I93" i="1" s="1"/>
  <c r="H92" i="1"/>
  <c r="I92" i="1" s="1"/>
  <c r="G92" i="1"/>
  <c r="H91" i="1"/>
  <c r="I91" i="1" s="1"/>
  <c r="G91" i="1"/>
  <c r="G90" i="1"/>
  <c r="H90" i="1" s="1"/>
  <c r="I90" i="1" s="1"/>
  <c r="I89" i="1"/>
  <c r="H89" i="1"/>
  <c r="G89" i="1"/>
  <c r="G88" i="1"/>
  <c r="H88" i="1" s="1"/>
  <c r="I88" i="1" s="1"/>
  <c r="G87" i="1"/>
  <c r="H87" i="1" s="1"/>
  <c r="I87" i="1" s="1"/>
  <c r="G86" i="1"/>
  <c r="H86" i="1" s="1"/>
  <c r="I86" i="1" s="1"/>
  <c r="G85" i="1"/>
  <c r="H85" i="1" s="1"/>
  <c r="I85" i="1" s="1"/>
  <c r="H84" i="1"/>
  <c r="I84" i="1" s="1"/>
  <c r="G84" i="1"/>
  <c r="H83" i="1"/>
  <c r="I83" i="1" s="1"/>
  <c r="G83" i="1"/>
  <c r="G82" i="1"/>
  <c r="H82" i="1" s="1"/>
  <c r="I82" i="1" s="1"/>
  <c r="I81" i="1"/>
  <c r="H81" i="1"/>
  <c r="G81" i="1"/>
  <c r="I80" i="1"/>
  <c r="G80" i="1"/>
  <c r="H80" i="1" s="1"/>
  <c r="G79" i="1"/>
  <c r="H79" i="1" s="1"/>
  <c r="I79" i="1" s="1"/>
  <c r="G78" i="1"/>
  <c r="H78" i="1" s="1"/>
  <c r="I78" i="1" s="1"/>
  <c r="G77" i="1"/>
  <c r="H77" i="1" s="1"/>
  <c r="I77" i="1" s="1"/>
  <c r="H76" i="1"/>
  <c r="I76" i="1" s="1"/>
  <c r="G76" i="1"/>
  <c r="H75" i="1"/>
  <c r="I75" i="1" s="1"/>
  <c r="G75" i="1"/>
  <c r="H74" i="1"/>
  <c r="I74" i="1" s="1"/>
  <c r="G74" i="1"/>
  <c r="I73" i="1"/>
  <c r="H73" i="1"/>
  <c r="G73" i="1"/>
  <c r="I72" i="1"/>
  <c r="G72" i="1"/>
  <c r="H72" i="1" s="1"/>
  <c r="H71" i="1"/>
  <c r="I71" i="1" s="1"/>
  <c r="G71" i="1"/>
  <c r="G70" i="1"/>
  <c r="H70" i="1" s="1"/>
  <c r="I70" i="1" s="1"/>
  <c r="G69" i="1"/>
  <c r="H69" i="1" s="1"/>
  <c r="I69" i="1" s="1"/>
  <c r="I68" i="1"/>
  <c r="H68" i="1"/>
  <c r="G68" i="1"/>
  <c r="H67" i="1"/>
  <c r="I67" i="1" s="1"/>
  <c r="G67" i="1"/>
  <c r="G66" i="1"/>
  <c r="H66" i="1" s="1"/>
  <c r="I66" i="1" s="1"/>
  <c r="I65" i="1"/>
  <c r="H65" i="1"/>
  <c r="G65" i="1"/>
  <c r="G64" i="1"/>
  <c r="H64" i="1" s="1"/>
  <c r="I64" i="1" s="1"/>
  <c r="G63" i="1"/>
  <c r="H63" i="1" s="1"/>
  <c r="I63" i="1" s="1"/>
  <c r="G62" i="1"/>
  <c r="H62" i="1" s="1"/>
  <c r="I62" i="1" s="1"/>
  <c r="G61" i="1"/>
  <c r="H61" i="1" s="1"/>
  <c r="I61" i="1" s="1"/>
  <c r="I60" i="1"/>
  <c r="H60" i="1"/>
  <c r="G60" i="1"/>
  <c r="H59" i="1"/>
  <c r="I59" i="1" s="1"/>
  <c r="G59" i="1"/>
  <c r="G58" i="1"/>
  <c r="H58" i="1" s="1"/>
  <c r="I58" i="1" s="1"/>
  <c r="I57" i="1"/>
  <c r="H57" i="1"/>
  <c r="G57" i="1"/>
  <c r="G56" i="1"/>
  <c r="H56" i="1" s="1"/>
  <c r="I56" i="1" s="1"/>
  <c r="G55" i="1"/>
  <c r="H55" i="1" s="1"/>
  <c r="I55" i="1" s="1"/>
  <c r="G54" i="1"/>
  <c r="H54" i="1" s="1"/>
  <c r="I54" i="1" s="1"/>
  <c r="G53" i="1"/>
  <c r="H53" i="1" s="1"/>
  <c r="I53" i="1" s="1"/>
  <c r="H52" i="1"/>
  <c r="I52" i="1" s="1"/>
  <c r="G52" i="1"/>
  <c r="H51" i="1"/>
  <c r="I51" i="1" s="1"/>
  <c r="G51" i="1"/>
  <c r="G50" i="1"/>
  <c r="H50" i="1" s="1"/>
  <c r="I50" i="1" s="1"/>
  <c r="I49" i="1"/>
  <c r="H49" i="1"/>
  <c r="G49" i="1"/>
  <c r="I48" i="1"/>
  <c r="G48" i="1"/>
  <c r="H48" i="1" s="1"/>
  <c r="G47" i="1"/>
  <c r="H47" i="1" s="1"/>
  <c r="I47" i="1" s="1"/>
  <c r="G46" i="1"/>
  <c r="H46" i="1" s="1"/>
  <c r="I46" i="1" s="1"/>
  <c r="G45" i="1"/>
  <c r="H45" i="1" s="1"/>
  <c r="I45" i="1" s="1"/>
  <c r="H44" i="1"/>
  <c r="I44" i="1" s="1"/>
  <c r="G44" i="1"/>
  <c r="H43" i="1"/>
  <c r="I43" i="1" s="1"/>
  <c r="G43" i="1"/>
  <c r="H42" i="1"/>
  <c r="I42" i="1" s="1"/>
  <c r="G42" i="1"/>
  <c r="I41" i="1"/>
  <c r="H41" i="1"/>
  <c r="G41" i="1"/>
  <c r="G40" i="1"/>
  <c r="H40" i="1" s="1"/>
  <c r="I40" i="1" s="1"/>
  <c r="H39" i="1"/>
  <c r="I39" i="1" s="1"/>
  <c r="G39" i="1"/>
  <c r="G38" i="1"/>
  <c r="H38" i="1" s="1"/>
  <c r="I38" i="1" s="1"/>
  <c r="G37" i="1"/>
  <c r="H37" i="1" s="1"/>
  <c r="I37" i="1" s="1"/>
  <c r="I36" i="1"/>
  <c r="H36" i="1"/>
  <c r="G36" i="1"/>
  <c r="H35" i="1"/>
  <c r="I35" i="1" s="1"/>
  <c r="G35" i="1"/>
  <c r="H34" i="1"/>
  <c r="I34" i="1" s="1"/>
  <c r="G34" i="1"/>
  <c r="I33" i="1"/>
  <c r="H33" i="1"/>
  <c r="G33" i="1"/>
  <c r="G32" i="1"/>
  <c r="H32" i="1" s="1"/>
  <c r="I32" i="1" s="1"/>
  <c r="I31" i="1"/>
  <c r="H31" i="1"/>
  <c r="G31" i="1"/>
  <c r="G30" i="1"/>
  <c r="H30" i="1" s="1"/>
  <c r="I30" i="1" s="1"/>
  <c r="G29" i="1"/>
  <c r="H29" i="1" s="1"/>
  <c r="I29" i="1" s="1"/>
  <c r="H28" i="1"/>
  <c r="I28" i="1" s="1"/>
  <c r="G28" i="1"/>
  <c r="H27" i="1"/>
  <c r="I27" i="1" s="1"/>
  <c r="G27" i="1"/>
  <c r="G26" i="1"/>
  <c r="H26" i="1" s="1"/>
  <c r="I26" i="1" s="1"/>
  <c r="I25" i="1"/>
  <c r="H25" i="1"/>
  <c r="G25" i="1"/>
  <c r="G24" i="1"/>
  <c r="H24" i="1" s="1"/>
  <c r="I24" i="1" s="1"/>
  <c r="G23" i="1"/>
  <c r="H23" i="1" s="1"/>
  <c r="I23" i="1" s="1"/>
  <c r="G22" i="1"/>
  <c r="H22" i="1" s="1"/>
  <c r="I22" i="1" s="1"/>
  <c r="G21" i="1"/>
  <c r="H21" i="1" s="1"/>
  <c r="I21" i="1" s="1"/>
  <c r="H20" i="1"/>
  <c r="I20" i="1" s="1"/>
  <c r="G20" i="1"/>
  <c r="H19" i="1"/>
  <c r="I19" i="1" s="1"/>
  <c r="G19" i="1"/>
  <c r="G18" i="1"/>
  <c r="H18" i="1" s="1"/>
  <c r="I18" i="1" s="1"/>
  <c r="I17" i="1"/>
  <c r="H17" i="1"/>
  <c r="G17" i="1"/>
  <c r="I16" i="1"/>
  <c r="G16" i="1"/>
  <c r="H16" i="1" s="1"/>
  <c r="G15" i="1"/>
  <c r="H15" i="1" s="1"/>
  <c r="I15" i="1" s="1"/>
  <c r="G14" i="1"/>
  <c r="H14" i="1" s="1"/>
  <c r="I14" i="1" s="1"/>
  <c r="G13" i="1"/>
  <c r="H13" i="1" s="1"/>
  <c r="I13" i="1" s="1"/>
  <c r="H12" i="1"/>
  <c r="I12" i="1" s="1"/>
  <c r="G12" i="1"/>
  <c r="H11" i="1"/>
  <c r="I11" i="1" s="1"/>
  <c r="G11" i="1"/>
  <c r="H10" i="1"/>
  <c r="I10" i="1" s="1"/>
  <c r="G10" i="1"/>
  <c r="I9" i="1"/>
  <c r="H9" i="1"/>
  <c r="G9" i="1"/>
  <c r="I8" i="1"/>
  <c r="G8" i="1"/>
  <c r="H8" i="1" s="1"/>
  <c r="H7" i="1"/>
  <c r="I7" i="1" s="1"/>
  <c r="G7" i="1"/>
  <c r="G6" i="1"/>
  <c r="H6" i="1" s="1"/>
  <c r="I6" i="1" s="1"/>
  <c r="G5" i="1"/>
  <c r="H5" i="1" s="1"/>
  <c r="I5" i="1" s="1"/>
  <c r="G4" i="1"/>
  <c r="H4" i="1" s="1"/>
  <c r="I4" i="1" s="1"/>
  <c r="H3" i="1"/>
  <c r="I3" i="1" s="1"/>
  <c r="G3" i="1"/>
</calcChain>
</file>

<file path=xl/sharedStrings.xml><?xml version="1.0" encoding="utf-8"?>
<sst xmlns="http://schemas.openxmlformats.org/spreadsheetml/2006/main" count="932" uniqueCount="626">
  <si>
    <t>DDCC_n</t>
  </si>
  <si>
    <t>Distrito</t>
  </si>
  <si>
    <t>DDCC_t</t>
  </si>
  <si>
    <t>Concelho</t>
  </si>
  <si>
    <t>N. Eleitores</t>
  </si>
  <si>
    <t>0101</t>
  </si>
  <si>
    <t>Águeda</t>
  </si>
  <si>
    <t>0102</t>
  </si>
  <si>
    <t>Albergaria-a-Velha</t>
  </si>
  <si>
    <t>0103</t>
  </si>
  <si>
    <t>Anadia</t>
  </si>
  <si>
    <t>0104</t>
  </si>
  <si>
    <t>Arouca</t>
  </si>
  <si>
    <t>0105</t>
  </si>
  <si>
    <t>Aveiro</t>
  </si>
  <si>
    <t>0106</t>
  </si>
  <si>
    <t>Castelo de Paiva</t>
  </si>
  <si>
    <t>0107</t>
  </si>
  <si>
    <t>Espinho</t>
  </si>
  <si>
    <t>0108</t>
  </si>
  <si>
    <t>Estarreja</t>
  </si>
  <si>
    <t>0109</t>
  </si>
  <si>
    <t>Santa Maria da Feira</t>
  </si>
  <si>
    <t>0110</t>
  </si>
  <si>
    <t>Ílhavo</t>
  </si>
  <si>
    <t>0111</t>
  </si>
  <si>
    <t>Mealhada</t>
  </si>
  <si>
    <t>0112</t>
  </si>
  <si>
    <t>Murtosa</t>
  </si>
  <si>
    <t>0113</t>
  </si>
  <si>
    <t>Oliveira de Azeméis</t>
  </si>
  <si>
    <t>0114</t>
  </si>
  <si>
    <t>Oliveira do Bairro</t>
  </si>
  <si>
    <t>0115</t>
  </si>
  <si>
    <t>Ovar</t>
  </si>
  <si>
    <t>0116</t>
  </si>
  <si>
    <t>São João da Madeira</t>
  </si>
  <si>
    <t>0117</t>
  </si>
  <si>
    <t>Sever do Vouga</t>
  </si>
  <si>
    <t>0118</t>
  </si>
  <si>
    <t>Vagos</t>
  </si>
  <si>
    <t>0119</t>
  </si>
  <si>
    <t>Vale de Cambra</t>
  </si>
  <si>
    <t>0201</t>
  </si>
  <si>
    <t>Aljustrel</t>
  </si>
  <si>
    <t>0202</t>
  </si>
  <si>
    <t>Almodôvar</t>
  </si>
  <si>
    <t>0203</t>
  </si>
  <si>
    <t>Alvito</t>
  </si>
  <si>
    <t>0204</t>
  </si>
  <si>
    <t>Barrancos</t>
  </si>
  <si>
    <t>0205</t>
  </si>
  <si>
    <t>Beja</t>
  </si>
  <si>
    <t>0206</t>
  </si>
  <si>
    <t>Castro Verde</t>
  </si>
  <si>
    <t>0207</t>
  </si>
  <si>
    <t>Cuba</t>
  </si>
  <si>
    <t>0208</t>
  </si>
  <si>
    <t>Ferreira do Alentejo</t>
  </si>
  <si>
    <t>0209</t>
  </si>
  <si>
    <t>Mértola</t>
  </si>
  <si>
    <t>0210</t>
  </si>
  <si>
    <t>Moura</t>
  </si>
  <si>
    <t>0211</t>
  </si>
  <si>
    <t>Odemira</t>
  </si>
  <si>
    <t>0212</t>
  </si>
  <si>
    <t>Ourique</t>
  </si>
  <si>
    <t>0213</t>
  </si>
  <si>
    <t>Serpa</t>
  </si>
  <si>
    <t>0214</t>
  </si>
  <si>
    <t>Vidigueira</t>
  </si>
  <si>
    <t>0301</t>
  </si>
  <si>
    <t>Amares</t>
  </si>
  <si>
    <t>0302</t>
  </si>
  <si>
    <t>Barcelos</t>
  </si>
  <si>
    <t>0303</t>
  </si>
  <si>
    <t>Braga</t>
  </si>
  <si>
    <t>0304</t>
  </si>
  <si>
    <t>Cabeceiras de Basto</t>
  </si>
  <si>
    <t>0305</t>
  </si>
  <si>
    <t>Celorico de Basto</t>
  </si>
  <si>
    <t>0306</t>
  </si>
  <si>
    <t>Esposende</t>
  </si>
  <si>
    <t>0307</t>
  </si>
  <si>
    <t>Fafe</t>
  </si>
  <si>
    <t>0308</t>
  </si>
  <si>
    <t>Guimarães</t>
  </si>
  <si>
    <t>Mesão Frio</t>
  </si>
  <si>
    <t>0309</t>
  </si>
  <si>
    <t>Póvoa de Lanhoso</t>
  </si>
  <si>
    <t>0310</t>
  </si>
  <si>
    <t>Terras de Bouro</t>
  </si>
  <si>
    <t>0311</t>
  </si>
  <si>
    <t>Vieira do Minho</t>
  </si>
  <si>
    <t>0312</t>
  </si>
  <si>
    <t>Vila Nova de Famalicão</t>
  </si>
  <si>
    <t>Gavião</t>
  </si>
  <si>
    <t>0313</t>
  </si>
  <si>
    <t>Vila Verde</t>
  </si>
  <si>
    <t>0314</t>
  </si>
  <si>
    <t>Vizela</t>
  </si>
  <si>
    <t>0401</t>
  </si>
  <si>
    <t>Alfândega da Fé</t>
  </si>
  <si>
    <t>0402</t>
  </si>
  <si>
    <t>Bragança</t>
  </si>
  <si>
    <t>0403</t>
  </si>
  <si>
    <t>Carrazeda de Ansiães</t>
  </si>
  <si>
    <t>0404</t>
  </si>
  <si>
    <t>Freixo de Espada à Cinta</t>
  </si>
  <si>
    <t>0405</t>
  </si>
  <si>
    <t>Macedo de Cavaleiros</t>
  </si>
  <si>
    <t>Lagoa</t>
  </si>
  <si>
    <t>0406</t>
  </si>
  <si>
    <t>Miranda do Douro</t>
  </si>
  <si>
    <t>0407</t>
  </si>
  <si>
    <t>Mirandela</t>
  </si>
  <si>
    <t>0408</t>
  </si>
  <si>
    <t>Mogadouro</t>
  </si>
  <si>
    <t>0409</t>
  </si>
  <si>
    <t>Torre de Moncorvo</t>
  </si>
  <si>
    <t>0410</t>
  </si>
  <si>
    <t>Vila Flor</t>
  </si>
  <si>
    <t>0411</t>
  </si>
  <si>
    <t>Vimioso</t>
  </si>
  <si>
    <t>0412</t>
  </si>
  <si>
    <t>Vinhais</t>
  </si>
  <si>
    <t>0501</t>
  </si>
  <si>
    <t>Belmonte</t>
  </si>
  <si>
    <t>0502</t>
  </si>
  <si>
    <t>Castelo Branco</t>
  </si>
  <si>
    <t>0503</t>
  </si>
  <si>
    <t>Covilhã</t>
  </si>
  <si>
    <t>0504</t>
  </si>
  <si>
    <t>Fundão</t>
  </si>
  <si>
    <t>0505</t>
  </si>
  <si>
    <t>Idanha-a-Nova</t>
  </si>
  <si>
    <t>0506</t>
  </si>
  <si>
    <t>Oleiros</t>
  </si>
  <si>
    <t>0507</t>
  </si>
  <si>
    <t>Penamacor</t>
  </si>
  <si>
    <t>0508</t>
  </si>
  <si>
    <t>Proença-a-Nova</t>
  </si>
  <si>
    <t>0509</t>
  </si>
  <si>
    <t>Sertã</t>
  </si>
  <si>
    <t>0510</t>
  </si>
  <si>
    <t>Vila de Rei</t>
  </si>
  <si>
    <t>0511</t>
  </si>
  <si>
    <t>Vila Velha de Ródão</t>
  </si>
  <si>
    <t>0601</t>
  </si>
  <si>
    <t>Arganil</t>
  </si>
  <si>
    <t>0602</t>
  </si>
  <si>
    <t>Cantanhede</t>
  </si>
  <si>
    <t>0603</t>
  </si>
  <si>
    <t>Coimbra</t>
  </si>
  <si>
    <t>0604</t>
  </si>
  <si>
    <t>Condeixa-a-Nova</t>
  </si>
  <si>
    <t>0605</t>
  </si>
  <si>
    <t>Figueira da Foz</t>
  </si>
  <si>
    <t>0606</t>
  </si>
  <si>
    <t>Góis</t>
  </si>
  <si>
    <t>0607</t>
  </si>
  <si>
    <t>Lousã</t>
  </si>
  <si>
    <t>0608</t>
  </si>
  <si>
    <t>Mira</t>
  </si>
  <si>
    <t>0609</t>
  </si>
  <si>
    <t>Miranda do Corvo</t>
  </si>
  <si>
    <t>0610</t>
  </si>
  <si>
    <t>Montemor-o-Velho</t>
  </si>
  <si>
    <t>0611</t>
  </si>
  <si>
    <t>Oliveira do Hospital</t>
  </si>
  <si>
    <t>0612</t>
  </si>
  <si>
    <t>Pampilhosa da Serra</t>
  </si>
  <si>
    <t>0613</t>
  </si>
  <si>
    <t>Penacova</t>
  </si>
  <si>
    <t>0614</t>
  </si>
  <si>
    <t>Penela</t>
  </si>
  <si>
    <t>0615</t>
  </si>
  <si>
    <t>Soure</t>
  </si>
  <si>
    <t>0616</t>
  </si>
  <si>
    <t>Tábua</t>
  </si>
  <si>
    <t>0617</t>
  </si>
  <si>
    <t>Vila Nova de Poiares</t>
  </si>
  <si>
    <t>0701</t>
  </si>
  <si>
    <t>Alandroal</t>
  </si>
  <si>
    <t>0702</t>
  </si>
  <si>
    <t>Arraiolos</t>
  </si>
  <si>
    <t>0703</t>
  </si>
  <si>
    <t>Borba</t>
  </si>
  <si>
    <t>0704</t>
  </si>
  <si>
    <t>Estremoz</t>
  </si>
  <si>
    <t>0705</t>
  </si>
  <si>
    <t>Évora</t>
  </si>
  <si>
    <t>0706</t>
  </si>
  <si>
    <t>Montemor-o-Novo</t>
  </si>
  <si>
    <t>0707</t>
  </si>
  <si>
    <t>Mora</t>
  </si>
  <si>
    <t>0708</t>
  </si>
  <si>
    <t>Mourão</t>
  </si>
  <si>
    <t>0709</t>
  </si>
  <si>
    <t>Portel</t>
  </si>
  <si>
    <t>0710</t>
  </si>
  <si>
    <t>Redondo</t>
  </si>
  <si>
    <t>0711</t>
  </si>
  <si>
    <t>Reguengos de Monsaraz</t>
  </si>
  <si>
    <t>0712</t>
  </si>
  <si>
    <t>Vendas Novas</t>
  </si>
  <si>
    <t>0713</t>
  </si>
  <si>
    <t>Viana do Alentejo</t>
  </si>
  <si>
    <t>0714</t>
  </si>
  <si>
    <t>Vila Viçosa</t>
  </si>
  <si>
    <t>0801</t>
  </si>
  <si>
    <t>Albufeira</t>
  </si>
  <si>
    <t>0802</t>
  </si>
  <si>
    <t>Alcoutim</t>
  </si>
  <si>
    <t>0803</t>
  </si>
  <si>
    <t>Aljezur</t>
  </si>
  <si>
    <t>0804</t>
  </si>
  <si>
    <t>Castro Marim</t>
  </si>
  <si>
    <t>0805</t>
  </si>
  <si>
    <t>Faro</t>
  </si>
  <si>
    <t>0806</t>
  </si>
  <si>
    <t>0807</t>
  </si>
  <si>
    <t>Lagos</t>
  </si>
  <si>
    <t>0808</t>
  </si>
  <si>
    <t>Loulé</t>
  </si>
  <si>
    <t>0809</t>
  </si>
  <si>
    <t>Monchique</t>
  </si>
  <si>
    <t>0810</t>
  </si>
  <si>
    <t>Olhão</t>
  </si>
  <si>
    <t>0811</t>
  </si>
  <si>
    <t>Portimão</t>
  </si>
  <si>
    <t>0812</t>
  </si>
  <si>
    <t>São Brás de Alportel</t>
  </si>
  <si>
    <t>0813</t>
  </si>
  <si>
    <t>Silves</t>
  </si>
  <si>
    <t>0814</t>
  </si>
  <si>
    <t>Tavira</t>
  </si>
  <si>
    <t>0815</t>
  </si>
  <si>
    <t>Vila do Bispo</t>
  </si>
  <si>
    <t>0816</t>
  </si>
  <si>
    <t>Vila Real de Santo António</t>
  </si>
  <si>
    <t>0901</t>
  </si>
  <si>
    <t>Aguiar da Beira</t>
  </si>
  <si>
    <t>0902</t>
  </si>
  <si>
    <t>Almeida</t>
  </si>
  <si>
    <t>0903</t>
  </si>
  <si>
    <t>Celorico da Beira</t>
  </si>
  <si>
    <t>0904</t>
  </si>
  <si>
    <t>Figueira de Castelo Rodrigo</t>
  </si>
  <si>
    <t>0905</t>
  </si>
  <si>
    <t>Fornos de Algodres</t>
  </si>
  <si>
    <t>0906</t>
  </si>
  <si>
    <t>Gouveia</t>
  </si>
  <si>
    <t>0907</t>
  </si>
  <si>
    <t>Guarda</t>
  </si>
  <si>
    <t>0908</t>
  </si>
  <si>
    <t>Manteigas</t>
  </si>
  <si>
    <t>0909</t>
  </si>
  <si>
    <t>Mêda</t>
  </si>
  <si>
    <t>0910</t>
  </si>
  <si>
    <t>Pinhel</t>
  </si>
  <si>
    <t>0911</t>
  </si>
  <si>
    <t>Sabugal</t>
  </si>
  <si>
    <t>0912</t>
  </si>
  <si>
    <t>Seia</t>
  </si>
  <si>
    <t>0913</t>
  </si>
  <si>
    <t>Trancoso</t>
  </si>
  <si>
    <t>0914</t>
  </si>
  <si>
    <t>Vila Nova de Foz Côa</t>
  </si>
  <si>
    <t>Horta</t>
  </si>
  <si>
    <t>1001</t>
  </si>
  <si>
    <t>Alcobaça</t>
  </si>
  <si>
    <t>1002</t>
  </si>
  <si>
    <t>Alvaiázere</t>
  </si>
  <si>
    <t>1003</t>
  </si>
  <si>
    <t>Ansião</t>
  </si>
  <si>
    <t>1004</t>
  </si>
  <si>
    <t>Batalha</t>
  </si>
  <si>
    <t>1005</t>
  </si>
  <si>
    <t>Bombarral</t>
  </si>
  <si>
    <t>1006</t>
  </si>
  <si>
    <t>Caldas da Rainha</t>
  </si>
  <si>
    <t>1007</t>
  </si>
  <si>
    <t>Castanheira de Pêra</t>
  </si>
  <si>
    <t>1008</t>
  </si>
  <si>
    <t>Figueiró dos Vinhos</t>
  </si>
  <si>
    <t>1009</t>
  </si>
  <si>
    <t>Leiria</t>
  </si>
  <si>
    <t>1010</t>
  </si>
  <si>
    <t>Marinha Grande</t>
  </si>
  <si>
    <t>1011</t>
  </si>
  <si>
    <t>Nazaré</t>
  </si>
  <si>
    <t>1012</t>
  </si>
  <si>
    <t>Óbidos</t>
  </si>
  <si>
    <t>1013</t>
  </si>
  <si>
    <t>Pedrógão Grande</t>
  </si>
  <si>
    <t>1014</t>
  </si>
  <si>
    <t>Peniche</t>
  </si>
  <si>
    <t>1015</t>
  </si>
  <si>
    <t>Pombal</t>
  </si>
  <si>
    <t>1016</t>
  </si>
  <si>
    <t>Porto de Mós</t>
  </si>
  <si>
    <t>1101</t>
  </si>
  <si>
    <t>Alenquer</t>
  </si>
  <si>
    <t>1102</t>
  </si>
  <si>
    <t>Arruda dos Vinhos</t>
  </si>
  <si>
    <t>1103</t>
  </si>
  <si>
    <t>Azambuja</t>
  </si>
  <si>
    <t>1104</t>
  </si>
  <si>
    <t>Cadaval</t>
  </si>
  <si>
    <t>1105</t>
  </si>
  <si>
    <t>Cascais</t>
  </si>
  <si>
    <t>1106</t>
  </si>
  <si>
    <t>Lisboa</t>
  </si>
  <si>
    <t>1107</t>
  </si>
  <si>
    <t>Loures</t>
  </si>
  <si>
    <t>1108</t>
  </si>
  <si>
    <t>Lourinhã</t>
  </si>
  <si>
    <t>1109</t>
  </si>
  <si>
    <t>Mafra</t>
  </si>
  <si>
    <t>1110</t>
  </si>
  <si>
    <t>Oeiras</t>
  </si>
  <si>
    <t>1111</t>
  </si>
  <si>
    <t>Sintra</t>
  </si>
  <si>
    <t>1112</t>
  </si>
  <si>
    <t>Sobral de Monte Agraço</t>
  </si>
  <si>
    <t>1113</t>
  </si>
  <si>
    <t>Torres Vedras</t>
  </si>
  <si>
    <t>1114</t>
  </si>
  <si>
    <t>Vila Franca de Xira</t>
  </si>
  <si>
    <t>1115</t>
  </si>
  <si>
    <t>Amadora</t>
  </si>
  <si>
    <t>1116</t>
  </si>
  <si>
    <t>Odivelas</t>
  </si>
  <si>
    <t>1201</t>
  </si>
  <si>
    <t>Alter do Chão</t>
  </si>
  <si>
    <t>1202</t>
  </si>
  <si>
    <t>Arronches</t>
  </si>
  <si>
    <t>1203</t>
  </si>
  <si>
    <t>Avis</t>
  </si>
  <si>
    <t>1204</t>
  </si>
  <si>
    <t>Campo Maior</t>
  </si>
  <si>
    <t>1205</t>
  </si>
  <si>
    <t>Castelo de Vide</t>
  </si>
  <si>
    <t>1206</t>
  </si>
  <si>
    <t>Crato</t>
  </si>
  <si>
    <t>1207</t>
  </si>
  <si>
    <t>Elvas</t>
  </si>
  <si>
    <t>1208</t>
  </si>
  <si>
    <t>Fronteira</t>
  </si>
  <si>
    <t>1209</t>
  </si>
  <si>
    <t>1210</t>
  </si>
  <si>
    <t>Marvão</t>
  </si>
  <si>
    <t>1211</t>
  </si>
  <si>
    <t>Monforte</t>
  </si>
  <si>
    <t>1212</t>
  </si>
  <si>
    <t>Nisa</t>
  </si>
  <si>
    <t>1213</t>
  </si>
  <si>
    <t>Ponte de Sor</t>
  </si>
  <si>
    <t>1214</t>
  </si>
  <si>
    <t>Portalegre</t>
  </si>
  <si>
    <t>1215</t>
  </si>
  <si>
    <t>Sousel</t>
  </si>
  <si>
    <t>1301</t>
  </si>
  <si>
    <t>Amarante</t>
  </si>
  <si>
    <t>1302</t>
  </si>
  <si>
    <t>Baião</t>
  </si>
  <si>
    <t>1303</t>
  </si>
  <si>
    <t>Felgueiras</t>
  </si>
  <si>
    <t>1304</t>
  </si>
  <si>
    <t>Gondomar</t>
  </si>
  <si>
    <t>1305</t>
  </si>
  <si>
    <t>Lousada</t>
  </si>
  <si>
    <t>1306</t>
  </si>
  <si>
    <t>Maia</t>
  </si>
  <si>
    <t>1307</t>
  </si>
  <si>
    <t>Marco de Canaveses</t>
  </si>
  <si>
    <t>1308</t>
  </si>
  <si>
    <t>Matosinhos</t>
  </si>
  <si>
    <t>1309</t>
  </si>
  <si>
    <t>Paços de Ferreira</t>
  </si>
  <si>
    <t>1310</t>
  </si>
  <si>
    <t>Paredes</t>
  </si>
  <si>
    <t>1311</t>
  </si>
  <si>
    <t>Penafiel</t>
  </si>
  <si>
    <t>1312</t>
  </si>
  <si>
    <t>Porto</t>
  </si>
  <si>
    <t>1313</t>
  </si>
  <si>
    <t>Póvoa de Varzim</t>
  </si>
  <si>
    <t>1314</t>
  </si>
  <si>
    <t>Santo Tirso</t>
  </si>
  <si>
    <t>1315</t>
  </si>
  <si>
    <t>Valongo</t>
  </si>
  <si>
    <t>1316</t>
  </si>
  <si>
    <t>Vila do Conde</t>
  </si>
  <si>
    <t>1317</t>
  </si>
  <si>
    <t>Vila Nova de Gaia</t>
  </si>
  <si>
    <t>1318</t>
  </si>
  <si>
    <t>Trofa</t>
  </si>
  <si>
    <t>1401</t>
  </si>
  <si>
    <t>Abrantes</t>
  </si>
  <si>
    <t>1402</t>
  </si>
  <si>
    <t>Alcanena</t>
  </si>
  <si>
    <t>1403</t>
  </si>
  <si>
    <t>Almeirim</t>
  </si>
  <si>
    <t>1404</t>
  </si>
  <si>
    <t>Alpiarça</t>
  </si>
  <si>
    <t>1405</t>
  </si>
  <si>
    <t>Benavente</t>
  </si>
  <si>
    <t>1406</t>
  </si>
  <si>
    <t>Cartaxo</t>
  </si>
  <si>
    <t>1407</t>
  </si>
  <si>
    <t>Chamusca</t>
  </si>
  <si>
    <t>1408</t>
  </si>
  <si>
    <t>Constância</t>
  </si>
  <si>
    <t>1409</t>
  </si>
  <si>
    <t>Coruche</t>
  </si>
  <si>
    <t>1410</t>
  </si>
  <si>
    <t>Entroncamento</t>
  </si>
  <si>
    <t>1411</t>
  </si>
  <si>
    <t>Ferreira do Zêzere</t>
  </si>
  <si>
    <t>1412</t>
  </si>
  <si>
    <t>Golegã</t>
  </si>
  <si>
    <t>1413</t>
  </si>
  <si>
    <t>Mação</t>
  </si>
  <si>
    <t>1414</t>
  </si>
  <si>
    <t>Rio Maior</t>
  </si>
  <si>
    <t>1415</t>
  </si>
  <si>
    <t>Salvaterra de Magos</t>
  </si>
  <si>
    <t>1416</t>
  </si>
  <si>
    <t>Santarém</t>
  </si>
  <si>
    <t>1417</t>
  </si>
  <si>
    <t>Sardoal</t>
  </si>
  <si>
    <t>1418</t>
  </si>
  <si>
    <t>Tomar</t>
  </si>
  <si>
    <t>1419</t>
  </si>
  <si>
    <t>Torres Novas</t>
  </si>
  <si>
    <t>1420</t>
  </si>
  <si>
    <t>Vila Nova da Barquinha</t>
  </si>
  <si>
    <t>1421</t>
  </si>
  <si>
    <t>Ourém</t>
  </si>
  <si>
    <t>1501</t>
  </si>
  <si>
    <t>Alcácer do Sal</t>
  </si>
  <si>
    <t>1502</t>
  </si>
  <si>
    <t>Alcochete</t>
  </si>
  <si>
    <t>1503</t>
  </si>
  <si>
    <t>Almada</t>
  </si>
  <si>
    <t>1504</t>
  </si>
  <si>
    <t>Barreiro</t>
  </si>
  <si>
    <t>1505</t>
  </si>
  <si>
    <t>Grândola</t>
  </si>
  <si>
    <t>1506</t>
  </si>
  <si>
    <t>Moita</t>
  </si>
  <si>
    <t>1507</t>
  </si>
  <si>
    <t>Montijo</t>
  </si>
  <si>
    <t>1508</t>
  </si>
  <si>
    <t>Palmela</t>
  </si>
  <si>
    <t>1509</t>
  </si>
  <si>
    <t>Santiago do Cacém</t>
  </si>
  <si>
    <t>1510</t>
  </si>
  <si>
    <t>Seixal</t>
  </si>
  <si>
    <t>1511</t>
  </si>
  <si>
    <t>Sesimbra</t>
  </si>
  <si>
    <t>1512</t>
  </si>
  <si>
    <t>Setúbal</t>
  </si>
  <si>
    <t>1513</t>
  </si>
  <si>
    <t>Sines</t>
  </si>
  <si>
    <t>1601</t>
  </si>
  <si>
    <t>Arcos de Valdevez</t>
  </si>
  <si>
    <t>1602</t>
  </si>
  <si>
    <t>Caminha</t>
  </si>
  <si>
    <t>1603</t>
  </si>
  <si>
    <t>Melgaço</t>
  </si>
  <si>
    <t>1604</t>
  </si>
  <si>
    <t>Monção</t>
  </si>
  <si>
    <t>1605</t>
  </si>
  <si>
    <t>Paredes de Coura</t>
  </si>
  <si>
    <t>1606</t>
  </si>
  <si>
    <t>Ponte da Barca</t>
  </si>
  <si>
    <t>1607</t>
  </si>
  <si>
    <t>Ponte de Lima</t>
  </si>
  <si>
    <t>1608</t>
  </si>
  <si>
    <t>Valença</t>
  </si>
  <si>
    <t>1609</t>
  </si>
  <si>
    <t>Viana do Castelo</t>
  </si>
  <si>
    <t>1610</t>
  </si>
  <si>
    <t>Vila Nova de Cerveira</t>
  </si>
  <si>
    <t>1701</t>
  </si>
  <si>
    <t>Alijó</t>
  </si>
  <si>
    <t>1702</t>
  </si>
  <si>
    <t>Boticas</t>
  </si>
  <si>
    <t>1703</t>
  </si>
  <si>
    <t>Chaves</t>
  </si>
  <si>
    <t>1704</t>
  </si>
  <si>
    <t>1705</t>
  </si>
  <si>
    <t>Mondim de Basto</t>
  </si>
  <si>
    <t>1706</t>
  </si>
  <si>
    <t>Montalegre</t>
  </si>
  <si>
    <t>1707</t>
  </si>
  <si>
    <t>Murça</t>
  </si>
  <si>
    <t>1708</t>
  </si>
  <si>
    <t>Peso da Régua</t>
  </si>
  <si>
    <t>1709</t>
  </si>
  <si>
    <t>Ribeira de Pena</t>
  </si>
  <si>
    <t>1710</t>
  </si>
  <si>
    <t>Sabrosa</t>
  </si>
  <si>
    <t>1711</t>
  </si>
  <si>
    <t>Santa Marta de Penaguião</t>
  </si>
  <si>
    <t>1712</t>
  </si>
  <si>
    <t>Valpaços</t>
  </si>
  <si>
    <t>1713</t>
  </si>
  <si>
    <t>Vila Pouca de Aguiar</t>
  </si>
  <si>
    <t>1714</t>
  </si>
  <si>
    <t>Vila Real</t>
  </si>
  <si>
    <t>1801</t>
  </si>
  <si>
    <t>Armamar</t>
  </si>
  <si>
    <t>1802</t>
  </si>
  <si>
    <t>Carregal do Sal</t>
  </si>
  <si>
    <t>1803</t>
  </si>
  <si>
    <t>Castro Daire</t>
  </si>
  <si>
    <t>1804</t>
  </si>
  <si>
    <t>Cinfães</t>
  </si>
  <si>
    <t>1805</t>
  </si>
  <si>
    <t>Lamego</t>
  </si>
  <si>
    <t>1806</t>
  </si>
  <si>
    <t>Mangualde</t>
  </si>
  <si>
    <t>1807</t>
  </si>
  <si>
    <t>Moimenta da Beira</t>
  </si>
  <si>
    <t>1808</t>
  </si>
  <si>
    <t>Mortágua</t>
  </si>
  <si>
    <t>1809</t>
  </si>
  <si>
    <t>Nelas</t>
  </si>
  <si>
    <t>1810</t>
  </si>
  <si>
    <t>Oliveira de Frades</t>
  </si>
  <si>
    <t>1811</t>
  </si>
  <si>
    <t>Penalva do Castelo</t>
  </si>
  <si>
    <t>1812</t>
  </si>
  <si>
    <t>Penedono</t>
  </si>
  <si>
    <t>1813</t>
  </si>
  <si>
    <t>Resende</t>
  </si>
  <si>
    <t>1814</t>
  </si>
  <si>
    <t>Santa Comba Dão</t>
  </si>
  <si>
    <t>1815</t>
  </si>
  <si>
    <t>São João da Pesqueira</t>
  </si>
  <si>
    <t>1816</t>
  </si>
  <si>
    <t>São Pedro do Sul</t>
  </si>
  <si>
    <t>1817</t>
  </si>
  <si>
    <t>Sátão</t>
  </si>
  <si>
    <t>1818</t>
  </si>
  <si>
    <t>Sernancelhe</t>
  </si>
  <si>
    <t>1819</t>
  </si>
  <si>
    <t>Tabuaço</t>
  </si>
  <si>
    <t>1820</t>
  </si>
  <si>
    <t>Tarouca</t>
  </si>
  <si>
    <t>1821</t>
  </si>
  <si>
    <t>Tondela</t>
  </si>
  <si>
    <t>1822</t>
  </si>
  <si>
    <t>Vila Nova de Paiva</t>
  </si>
  <si>
    <t>1823</t>
  </si>
  <si>
    <t>Viseu</t>
  </si>
  <si>
    <t>1824</t>
  </si>
  <si>
    <t>Vouzela</t>
  </si>
  <si>
    <t>3101</t>
  </si>
  <si>
    <t>Calheta (R.A.M.)</t>
  </si>
  <si>
    <t>3102</t>
  </si>
  <si>
    <t>Câmara de Lobos</t>
  </si>
  <si>
    <t>3103</t>
  </si>
  <si>
    <t>Funchal</t>
  </si>
  <si>
    <t>3104</t>
  </si>
  <si>
    <t>Machico</t>
  </si>
  <si>
    <t>3105</t>
  </si>
  <si>
    <t>Ponta do Sol</t>
  </si>
  <si>
    <t>3106</t>
  </si>
  <si>
    <t>Porto Moniz</t>
  </si>
  <si>
    <t>3107</t>
  </si>
  <si>
    <t>Ribeira Brava</t>
  </si>
  <si>
    <t>3108</t>
  </si>
  <si>
    <t>Santa Cruz</t>
  </si>
  <si>
    <t>3109</t>
  </si>
  <si>
    <t>Santana</t>
  </si>
  <si>
    <t>3110</t>
  </si>
  <si>
    <t>São Vicente</t>
  </si>
  <si>
    <t>3201</t>
  </si>
  <si>
    <t>Porto Santo</t>
  </si>
  <si>
    <t>4101</t>
  </si>
  <si>
    <t>Vila do Porto</t>
  </si>
  <si>
    <t>4201</t>
  </si>
  <si>
    <t>Lagoa (R.A.A)</t>
  </si>
  <si>
    <t>4202</t>
  </si>
  <si>
    <t>Nordeste</t>
  </si>
  <si>
    <t>4203</t>
  </si>
  <si>
    <t>Ponta Delgada</t>
  </si>
  <si>
    <t>4204</t>
  </si>
  <si>
    <t>Povoação</t>
  </si>
  <si>
    <t>4205</t>
  </si>
  <si>
    <t>Ribeira Grande</t>
  </si>
  <si>
    <t>4206</t>
  </si>
  <si>
    <t>Vila Franca do Campo</t>
  </si>
  <si>
    <t>4301</t>
  </si>
  <si>
    <t>Angra do Heroísmo</t>
  </si>
  <si>
    <t>4302</t>
  </si>
  <si>
    <t>Vila da Praia da Vitória</t>
  </si>
  <si>
    <t>4401</t>
  </si>
  <si>
    <t>Santa Cruz da Graciosa</t>
  </si>
  <si>
    <t>4501</t>
  </si>
  <si>
    <t>Calheta (R.A.A.)</t>
  </si>
  <si>
    <t>4502</t>
  </si>
  <si>
    <t>Velas</t>
  </si>
  <si>
    <t>4601</t>
  </si>
  <si>
    <t>Lajes do Pico</t>
  </si>
  <si>
    <t>4602</t>
  </si>
  <si>
    <t>Madalena</t>
  </si>
  <si>
    <t>4603</t>
  </si>
  <si>
    <t>São Roque do Pico</t>
  </si>
  <si>
    <t>4701</t>
  </si>
  <si>
    <t>4801</t>
  </si>
  <si>
    <t>Lajes das Flores</t>
  </si>
  <si>
    <t>4802</t>
  </si>
  <si>
    <t>Santa Cruz das Flores</t>
  </si>
  <si>
    <t>4901</t>
  </si>
  <si>
    <t>Corvo</t>
  </si>
  <si>
    <t>N Freguesias</t>
  </si>
  <si>
    <t>CM</t>
  </si>
  <si>
    <t>AM</t>
  </si>
  <si>
    <t>Madeira</t>
  </si>
  <si>
    <t>Açores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</si>
</sst>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PF DinText Pro"/>
    </font>
    <font>
      <b/>
      <sz val="11"/>
      <name val="PF DinText Pro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o.fialho/Desktop/Calculo/2.4_a_n.&#186;mandatos%20por%20&#243;rg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_Ilha"/>
      <sheetName val="Auxiliar"/>
      <sheetName val="CM_AM_Mandatos"/>
      <sheetName val="AF_Mandatos"/>
      <sheetName val="CM_BDRE 16_Jun_2017"/>
      <sheetName val="JF_BDRE 16_Jun_2017"/>
      <sheetName val="Distritos"/>
    </sheetNames>
    <sheetDataSet>
      <sheetData sheetId="0"/>
      <sheetData sheetId="1"/>
      <sheetData sheetId="2"/>
      <sheetData sheetId="3"/>
      <sheetData sheetId="4">
        <row r="1">
          <cell r="A1" t="str">
            <v>Código</v>
          </cell>
          <cell r="B1" t="str">
            <v>Nome</v>
          </cell>
          <cell r="C1" t="str">
            <v>Nac</v>
          </cell>
          <cell r="D1" t="str">
            <v>UE</v>
          </cell>
          <cell r="E1" t="str">
            <v>ER</v>
          </cell>
          <cell r="F1" t="str">
            <v>TOTAL</v>
          </cell>
        </row>
        <row r="2">
          <cell r="A2" t="str">
            <v>0101</v>
          </cell>
          <cell r="B2" t="str">
            <v>Aveiro &gt; Águeda</v>
          </cell>
          <cell r="C2">
            <v>42848</v>
          </cell>
          <cell r="D2">
            <v>14</v>
          </cell>
          <cell r="E2">
            <v>10</v>
          </cell>
          <cell r="F2">
            <v>42872</v>
          </cell>
        </row>
        <row r="3">
          <cell r="A3" t="str">
            <v>0102</v>
          </cell>
          <cell r="B3" t="str">
            <v>Aveiro &gt; Albergaria-a-Velha</v>
          </cell>
          <cell r="C3">
            <v>22607</v>
          </cell>
          <cell r="D3">
            <v>9</v>
          </cell>
          <cell r="E3">
            <v>8</v>
          </cell>
          <cell r="F3">
            <v>22624</v>
          </cell>
        </row>
        <row r="4">
          <cell r="A4" t="str">
            <v>0103</v>
          </cell>
          <cell r="B4" t="str">
            <v>Aveiro &gt; Anadia</v>
          </cell>
          <cell r="C4">
            <v>27193</v>
          </cell>
          <cell r="D4">
            <v>2</v>
          </cell>
          <cell r="E4">
            <v>0</v>
          </cell>
          <cell r="F4">
            <v>27195</v>
          </cell>
        </row>
        <row r="5">
          <cell r="A5" t="str">
            <v>0104</v>
          </cell>
          <cell r="B5" t="str">
            <v>Aveiro &gt; Arouca</v>
          </cell>
          <cell r="C5">
            <v>20388</v>
          </cell>
          <cell r="D5">
            <v>5</v>
          </cell>
          <cell r="E5">
            <v>1</v>
          </cell>
          <cell r="F5">
            <v>20394</v>
          </cell>
        </row>
        <row r="6">
          <cell r="A6" t="str">
            <v>0105</v>
          </cell>
          <cell r="B6" t="str">
            <v>Aveiro &gt; Aveiro</v>
          </cell>
          <cell r="C6">
            <v>70249</v>
          </cell>
          <cell r="D6">
            <v>39</v>
          </cell>
          <cell r="E6">
            <v>28</v>
          </cell>
          <cell r="F6">
            <v>70316</v>
          </cell>
        </row>
        <row r="7">
          <cell r="A7" t="str">
            <v>0106</v>
          </cell>
          <cell r="B7" t="str">
            <v>Aveiro &gt; Castelo de Paiva</v>
          </cell>
          <cell r="C7">
            <v>14314</v>
          </cell>
          <cell r="D7">
            <v>4</v>
          </cell>
          <cell r="E7">
            <v>2</v>
          </cell>
          <cell r="F7">
            <v>14320</v>
          </cell>
        </row>
        <row r="8">
          <cell r="A8" t="str">
            <v>0107</v>
          </cell>
          <cell r="B8" t="str">
            <v>Aveiro &gt; Espinho</v>
          </cell>
          <cell r="C8">
            <v>29827</v>
          </cell>
          <cell r="D8">
            <v>16</v>
          </cell>
          <cell r="E8">
            <v>1</v>
          </cell>
          <cell r="F8">
            <v>29844</v>
          </cell>
        </row>
        <row r="9">
          <cell r="A9" t="str">
            <v>0108</v>
          </cell>
          <cell r="B9" t="str">
            <v>Aveiro &gt; Estarreja</v>
          </cell>
          <cell r="C9">
            <v>24047</v>
          </cell>
          <cell r="D9">
            <v>9</v>
          </cell>
          <cell r="E9">
            <v>4</v>
          </cell>
          <cell r="F9">
            <v>24060</v>
          </cell>
        </row>
        <row r="10">
          <cell r="A10" t="str">
            <v>0110</v>
          </cell>
          <cell r="B10" t="str">
            <v>Aveiro &gt; Ílhavo</v>
          </cell>
          <cell r="C10">
            <v>35933</v>
          </cell>
          <cell r="D10">
            <v>8</v>
          </cell>
          <cell r="E10">
            <v>2</v>
          </cell>
          <cell r="F10">
            <v>35943</v>
          </cell>
        </row>
        <row r="11">
          <cell r="A11" t="str">
            <v>0111</v>
          </cell>
          <cell r="B11" t="str">
            <v>Aveiro &gt; Mealhada</v>
          </cell>
          <cell r="C11">
            <v>18436</v>
          </cell>
          <cell r="D11">
            <v>1</v>
          </cell>
          <cell r="E11">
            <v>5</v>
          </cell>
          <cell r="F11">
            <v>18442</v>
          </cell>
        </row>
        <row r="12">
          <cell r="A12" t="str">
            <v>0112</v>
          </cell>
          <cell r="B12" t="str">
            <v>Aveiro &gt; Murtosa</v>
          </cell>
          <cell r="C12">
            <v>9676</v>
          </cell>
          <cell r="D12">
            <v>2</v>
          </cell>
          <cell r="E12">
            <v>2</v>
          </cell>
          <cell r="F12">
            <v>9680</v>
          </cell>
        </row>
        <row r="13">
          <cell r="A13" t="str">
            <v>0113</v>
          </cell>
          <cell r="B13" t="str">
            <v>Aveiro &gt; Oliveira de Azeméis</v>
          </cell>
          <cell r="C13">
            <v>60460</v>
          </cell>
          <cell r="D13">
            <v>13</v>
          </cell>
          <cell r="E13">
            <v>26</v>
          </cell>
          <cell r="F13">
            <v>60499</v>
          </cell>
        </row>
        <row r="14">
          <cell r="A14" t="str">
            <v>0114</v>
          </cell>
          <cell r="B14" t="str">
            <v>Aveiro &gt; Oliveira do Bairro</v>
          </cell>
          <cell r="C14">
            <v>20921</v>
          </cell>
          <cell r="D14">
            <v>4</v>
          </cell>
          <cell r="E14">
            <v>12</v>
          </cell>
          <cell r="F14">
            <v>20937</v>
          </cell>
        </row>
        <row r="15">
          <cell r="A15" t="str">
            <v>0115</v>
          </cell>
          <cell r="B15" t="str">
            <v>Aveiro &gt; Ovar</v>
          </cell>
          <cell r="C15">
            <v>49999</v>
          </cell>
          <cell r="D15">
            <v>20</v>
          </cell>
          <cell r="E15">
            <v>10</v>
          </cell>
          <cell r="F15">
            <v>50029</v>
          </cell>
        </row>
        <row r="16">
          <cell r="A16" t="str">
            <v>0109</v>
          </cell>
          <cell r="B16" t="str">
            <v>Aveiro &gt; Santa Maria da Feira</v>
          </cell>
          <cell r="C16">
            <v>125499</v>
          </cell>
          <cell r="D16">
            <v>19</v>
          </cell>
          <cell r="E16">
            <v>27</v>
          </cell>
          <cell r="F16">
            <v>125545</v>
          </cell>
        </row>
        <row r="17">
          <cell r="A17" t="str">
            <v>0116</v>
          </cell>
          <cell r="B17" t="str">
            <v>Aveiro &gt; São João da Madeira</v>
          </cell>
          <cell r="C17">
            <v>20152</v>
          </cell>
          <cell r="D17">
            <v>7</v>
          </cell>
          <cell r="E17">
            <v>15</v>
          </cell>
          <cell r="F17">
            <v>20174</v>
          </cell>
        </row>
        <row r="18">
          <cell r="A18" t="str">
            <v>0117</v>
          </cell>
          <cell r="B18" t="str">
            <v>Aveiro &gt; Sever do Vouga</v>
          </cell>
          <cell r="C18">
            <v>11110</v>
          </cell>
          <cell r="D18">
            <v>1</v>
          </cell>
          <cell r="E18">
            <v>1</v>
          </cell>
          <cell r="F18">
            <v>11112</v>
          </cell>
        </row>
        <row r="19">
          <cell r="A19" t="str">
            <v>0118</v>
          </cell>
          <cell r="B19" t="str">
            <v>Aveiro &gt; Vagos</v>
          </cell>
          <cell r="C19">
            <v>21917</v>
          </cell>
          <cell r="D19">
            <v>3</v>
          </cell>
          <cell r="E19">
            <v>2</v>
          </cell>
          <cell r="F19">
            <v>21922</v>
          </cell>
        </row>
        <row r="20">
          <cell r="A20" t="str">
            <v>0119</v>
          </cell>
          <cell r="B20" t="str">
            <v>Aveiro &gt; Vale de Cambra</v>
          </cell>
          <cell r="C20">
            <v>21412</v>
          </cell>
          <cell r="D20">
            <v>3</v>
          </cell>
          <cell r="E20">
            <v>0</v>
          </cell>
          <cell r="F20">
            <v>21415</v>
          </cell>
        </row>
        <row r="21">
          <cell r="A21" t="str">
            <v>0201</v>
          </cell>
          <cell r="B21" t="str">
            <v>Beja &gt; Aljustrel</v>
          </cell>
          <cell r="C21">
            <v>8377</v>
          </cell>
          <cell r="D21">
            <v>1</v>
          </cell>
          <cell r="E21">
            <v>1</v>
          </cell>
          <cell r="F21">
            <v>8379</v>
          </cell>
        </row>
        <row r="22">
          <cell r="A22" t="str">
            <v>0202</v>
          </cell>
          <cell r="B22" t="str">
            <v>Beja &gt; Almodôvar</v>
          </cell>
          <cell r="C22">
            <v>6435</v>
          </cell>
          <cell r="D22">
            <v>25</v>
          </cell>
          <cell r="E22">
            <v>13</v>
          </cell>
          <cell r="F22">
            <v>6473</v>
          </cell>
        </row>
        <row r="23">
          <cell r="A23" t="str">
            <v>0203</v>
          </cell>
          <cell r="B23" t="str">
            <v>Beja &gt; Alvito</v>
          </cell>
          <cell r="C23">
            <v>1898</v>
          </cell>
          <cell r="D23">
            <v>12</v>
          </cell>
          <cell r="E23">
            <v>0</v>
          </cell>
          <cell r="F23">
            <v>1910</v>
          </cell>
        </row>
        <row r="24">
          <cell r="A24" t="str">
            <v>0204</v>
          </cell>
          <cell r="B24" t="str">
            <v>Beja &gt; Barrancos</v>
          </cell>
          <cell r="C24">
            <v>1354</v>
          </cell>
          <cell r="D24">
            <v>2</v>
          </cell>
          <cell r="E24">
            <v>0</v>
          </cell>
          <cell r="F24">
            <v>1356</v>
          </cell>
        </row>
        <row r="25">
          <cell r="A25" t="str">
            <v>0205</v>
          </cell>
          <cell r="B25" t="str">
            <v>Beja &gt; Beja</v>
          </cell>
          <cell r="C25">
            <v>29509</v>
          </cell>
          <cell r="D25">
            <v>13</v>
          </cell>
          <cell r="E25">
            <v>12</v>
          </cell>
          <cell r="F25">
            <v>29534</v>
          </cell>
        </row>
        <row r="26">
          <cell r="A26" t="str">
            <v>0206</v>
          </cell>
          <cell r="B26" t="str">
            <v>Beja &gt; Castro Verde</v>
          </cell>
          <cell r="C26">
            <v>6266</v>
          </cell>
          <cell r="D26">
            <v>2</v>
          </cell>
          <cell r="E26">
            <v>0</v>
          </cell>
          <cell r="F26">
            <v>6268</v>
          </cell>
        </row>
        <row r="27">
          <cell r="A27" t="str">
            <v>0207</v>
          </cell>
          <cell r="B27" t="str">
            <v>Beja &gt; Cuba</v>
          </cell>
          <cell r="C27">
            <v>3800</v>
          </cell>
          <cell r="D27">
            <v>0</v>
          </cell>
          <cell r="E27">
            <v>3</v>
          </cell>
          <cell r="F27">
            <v>3803</v>
          </cell>
        </row>
        <row r="28">
          <cell r="A28" t="str">
            <v>0208</v>
          </cell>
          <cell r="B28" t="str">
            <v>Beja &gt; Ferreira do Alentejo</v>
          </cell>
          <cell r="C28">
            <v>6766</v>
          </cell>
          <cell r="D28">
            <v>2</v>
          </cell>
          <cell r="E28">
            <v>3</v>
          </cell>
          <cell r="F28">
            <v>6771</v>
          </cell>
        </row>
        <row r="29">
          <cell r="A29" t="str">
            <v>0209</v>
          </cell>
          <cell r="B29" t="str">
            <v>Beja &gt; Mértola</v>
          </cell>
          <cell r="C29">
            <v>6263</v>
          </cell>
          <cell r="D29">
            <v>21</v>
          </cell>
          <cell r="E29">
            <v>3</v>
          </cell>
          <cell r="F29">
            <v>6287</v>
          </cell>
        </row>
        <row r="30">
          <cell r="A30" t="str">
            <v>0210</v>
          </cell>
          <cell r="B30" t="str">
            <v>Beja &gt; Moura</v>
          </cell>
          <cell r="C30">
            <v>12622</v>
          </cell>
          <cell r="D30">
            <v>10</v>
          </cell>
          <cell r="E30">
            <v>2</v>
          </cell>
          <cell r="F30">
            <v>12634</v>
          </cell>
        </row>
        <row r="31">
          <cell r="A31" t="str">
            <v>0211</v>
          </cell>
          <cell r="B31" t="str">
            <v>Beja &gt; Odemira</v>
          </cell>
          <cell r="C31">
            <v>20165</v>
          </cell>
          <cell r="D31">
            <v>435</v>
          </cell>
          <cell r="E31">
            <v>22</v>
          </cell>
          <cell r="F31">
            <v>20622</v>
          </cell>
        </row>
        <row r="32">
          <cell r="A32" t="str">
            <v>0212</v>
          </cell>
          <cell r="B32" t="str">
            <v>Beja &gt; Ourique</v>
          </cell>
          <cell r="C32">
            <v>4487</v>
          </cell>
          <cell r="D32">
            <v>49</v>
          </cell>
          <cell r="E32">
            <v>0</v>
          </cell>
          <cell r="F32">
            <v>4536</v>
          </cell>
        </row>
        <row r="33">
          <cell r="A33" t="str">
            <v>0213</v>
          </cell>
          <cell r="B33" t="str">
            <v>Beja &gt; Serpa</v>
          </cell>
          <cell r="C33">
            <v>13227</v>
          </cell>
          <cell r="D33">
            <v>2</v>
          </cell>
          <cell r="E33">
            <v>1</v>
          </cell>
          <cell r="F33">
            <v>13230</v>
          </cell>
        </row>
        <row r="34">
          <cell r="A34" t="str">
            <v>0214</v>
          </cell>
          <cell r="B34" t="str">
            <v>Beja &gt; Vidigueira</v>
          </cell>
          <cell r="C34">
            <v>4798</v>
          </cell>
          <cell r="D34">
            <v>3</v>
          </cell>
          <cell r="E34">
            <v>10</v>
          </cell>
          <cell r="F34">
            <v>4811</v>
          </cell>
        </row>
        <row r="35">
          <cell r="A35" t="str">
            <v>0301</v>
          </cell>
          <cell r="B35" t="str">
            <v>Braga &gt; Amares</v>
          </cell>
          <cell r="C35">
            <v>18344</v>
          </cell>
          <cell r="D35">
            <v>6</v>
          </cell>
          <cell r="E35">
            <v>3</v>
          </cell>
          <cell r="F35">
            <v>18353</v>
          </cell>
        </row>
        <row r="36">
          <cell r="A36" t="str">
            <v>0302</v>
          </cell>
          <cell r="B36" t="str">
            <v>Braga &gt; Barcelos</v>
          </cell>
          <cell r="C36">
            <v>107059</v>
          </cell>
          <cell r="D36">
            <v>29</v>
          </cell>
          <cell r="E36">
            <v>5</v>
          </cell>
          <cell r="F36">
            <v>107093</v>
          </cell>
        </row>
        <row r="37">
          <cell r="A37" t="str">
            <v>0303</v>
          </cell>
          <cell r="B37" t="str">
            <v>Braga &gt; Braga</v>
          </cell>
          <cell r="C37">
            <v>163199</v>
          </cell>
          <cell r="D37">
            <v>84</v>
          </cell>
          <cell r="E37">
            <v>69</v>
          </cell>
          <cell r="F37">
            <v>163352</v>
          </cell>
        </row>
        <row r="38">
          <cell r="A38" t="str">
            <v>0304</v>
          </cell>
          <cell r="B38" t="str">
            <v>Braga &gt; Cabeceiras de Basto</v>
          </cell>
          <cell r="C38">
            <v>17044</v>
          </cell>
          <cell r="D38">
            <v>10</v>
          </cell>
          <cell r="E38">
            <v>2</v>
          </cell>
          <cell r="F38">
            <v>17056</v>
          </cell>
        </row>
        <row r="39">
          <cell r="A39" t="str">
            <v>0305</v>
          </cell>
          <cell r="B39" t="str">
            <v>Braga &gt; Celorico de Basto</v>
          </cell>
          <cell r="C39">
            <v>18726</v>
          </cell>
          <cell r="D39">
            <v>9</v>
          </cell>
          <cell r="E39">
            <v>1</v>
          </cell>
          <cell r="F39">
            <v>18736</v>
          </cell>
        </row>
        <row r="40">
          <cell r="A40" t="str">
            <v>0306</v>
          </cell>
          <cell r="B40" t="str">
            <v>Braga &gt; Esposende</v>
          </cell>
          <cell r="C40">
            <v>33218</v>
          </cell>
          <cell r="D40">
            <v>13</v>
          </cell>
          <cell r="E40">
            <v>2</v>
          </cell>
          <cell r="F40">
            <v>33233</v>
          </cell>
        </row>
        <row r="41">
          <cell r="A41" t="str">
            <v>0307</v>
          </cell>
          <cell r="B41" t="str">
            <v>Braga &gt; Fafe</v>
          </cell>
          <cell r="C41">
            <v>50562</v>
          </cell>
          <cell r="D41">
            <v>4</v>
          </cell>
          <cell r="E41">
            <v>2</v>
          </cell>
          <cell r="F41">
            <v>50568</v>
          </cell>
        </row>
        <row r="42">
          <cell r="A42" t="str">
            <v>0308</v>
          </cell>
          <cell r="B42" t="str">
            <v>Braga &gt; Guimarães</v>
          </cell>
          <cell r="C42">
            <v>143765</v>
          </cell>
          <cell r="D42">
            <v>24</v>
          </cell>
          <cell r="E42">
            <v>10</v>
          </cell>
          <cell r="F42">
            <v>143799</v>
          </cell>
        </row>
        <row r="43">
          <cell r="A43" t="str">
            <v>0309</v>
          </cell>
          <cell r="B43" t="str">
            <v>Braga &gt; Póvoa de Lanhoso</v>
          </cell>
          <cell r="C43">
            <v>23000</v>
          </cell>
          <cell r="D43">
            <v>10</v>
          </cell>
          <cell r="E43">
            <v>5</v>
          </cell>
          <cell r="F43">
            <v>23015</v>
          </cell>
        </row>
        <row r="44">
          <cell r="A44" t="str">
            <v>0310</v>
          </cell>
          <cell r="B44" t="str">
            <v>Braga &gt; Terras de Bouro</v>
          </cell>
          <cell r="C44">
            <v>7198</v>
          </cell>
          <cell r="D44">
            <v>1</v>
          </cell>
          <cell r="E44">
            <v>0</v>
          </cell>
          <cell r="F44">
            <v>7199</v>
          </cell>
        </row>
        <row r="45">
          <cell r="A45" t="str">
            <v>0311</v>
          </cell>
          <cell r="B45" t="str">
            <v>Braga &gt; Vieira do Minho</v>
          </cell>
          <cell r="C45">
            <v>14017</v>
          </cell>
          <cell r="D45">
            <v>19</v>
          </cell>
          <cell r="E45">
            <v>1</v>
          </cell>
          <cell r="F45">
            <v>14037</v>
          </cell>
        </row>
        <row r="46">
          <cell r="A46" t="str">
            <v>0312</v>
          </cell>
          <cell r="B46" t="str">
            <v>Braga &gt; Vila Nova de Famalicão</v>
          </cell>
          <cell r="C46">
            <v>118718</v>
          </cell>
          <cell r="D46">
            <v>29</v>
          </cell>
          <cell r="E46">
            <v>14</v>
          </cell>
          <cell r="F46">
            <v>118761</v>
          </cell>
        </row>
        <row r="47">
          <cell r="A47" t="str">
            <v>0313</v>
          </cell>
          <cell r="B47" t="str">
            <v>Braga &gt; Vila Verde</v>
          </cell>
          <cell r="C47">
            <v>46045</v>
          </cell>
          <cell r="D47">
            <v>18</v>
          </cell>
          <cell r="E47">
            <v>1</v>
          </cell>
          <cell r="F47">
            <v>46064</v>
          </cell>
        </row>
        <row r="48">
          <cell r="A48" t="str">
            <v>0314</v>
          </cell>
          <cell r="B48" t="str">
            <v>Braga &gt; Vizela</v>
          </cell>
          <cell r="C48">
            <v>21112</v>
          </cell>
          <cell r="D48">
            <v>6</v>
          </cell>
          <cell r="E48">
            <v>1</v>
          </cell>
          <cell r="F48">
            <v>21119</v>
          </cell>
        </row>
        <row r="49">
          <cell r="A49" t="str">
            <v>0401</v>
          </cell>
          <cell r="B49" t="str">
            <v>Bragança &gt; Alfândega da Fé</v>
          </cell>
          <cell r="C49">
            <v>5489</v>
          </cell>
          <cell r="D49">
            <v>1</v>
          </cell>
          <cell r="E49">
            <v>3</v>
          </cell>
          <cell r="F49">
            <v>5493</v>
          </cell>
        </row>
        <row r="50">
          <cell r="A50" t="str">
            <v>0402</v>
          </cell>
          <cell r="B50" t="str">
            <v>Bragança &gt; Bragança</v>
          </cell>
          <cell r="C50">
            <v>36296</v>
          </cell>
          <cell r="D50">
            <v>23</v>
          </cell>
          <cell r="E50">
            <v>8</v>
          </cell>
          <cell r="F50">
            <v>36327</v>
          </cell>
        </row>
        <row r="51">
          <cell r="A51" t="str">
            <v>0403</v>
          </cell>
          <cell r="B51" t="str">
            <v>Bragança &gt; Carrazeda de Ansiães</v>
          </cell>
          <cell r="C51">
            <v>6654</v>
          </cell>
          <cell r="D51">
            <v>1</v>
          </cell>
          <cell r="E51">
            <v>1</v>
          </cell>
          <cell r="F51">
            <v>6656</v>
          </cell>
        </row>
        <row r="52">
          <cell r="A52" t="str">
            <v>0404</v>
          </cell>
          <cell r="B52" t="str">
            <v>Bragança &gt; Freixo de Espada à Cinta</v>
          </cell>
          <cell r="C52">
            <v>3376</v>
          </cell>
          <cell r="D52">
            <v>25</v>
          </cell>
          <cell r="E52">
            <v>0</v>
          </cell>
          <cell r="F52">
            <v>3401</v>
          </cell>
        </row>
        <row r="53">
          <cell r="A53" t="str">
            <v>0405</v>
          </cell>
          <cell r="B53" t="str">
            <v>Bragança &gt; Macedo de Cavaleiros</v>
          </cell>
          <cell r="C53">
            <v>18297</v>
          </cell>
          <cell r="D53">
            <v>6</v>
          </cell>
          <cell r="E53">
            <v>0</v>
          </cell>
          <cell r="F53">
            <v>18303</v>
          </cell>
        </row>
        <row r="54">
          <cell r="A54" t="str">
            <v>0406</v>
          </cell>
          <cell r="B54" t="str">
            <v>Bragança &gt; Miranda do Douro</v>
          </cell>
          <cell r="C54">
            <v>7637</v>
          </cell>
          <cell r="D54">
            <v>11</v>
          </cell>
          <cell r="E54">
            <v>11</v>
          </cell>
          <cell r="F54">
            <v>7659</v>
          </cell>
        </row>
        <row r="55">
          <cell r="A55" t="str">
            <v>0407</v>
          </cell>
          <cell r="B55" t="str">
            <v>Bragança &gt; Mirandela</v>
          </cell>
          <cell r="C55">
            <v>24027</v>
          </cell>
          <cell r="D55">
            <v>2</v>
          </cell>
          <cell r="E55">
            <v>1</v>
          </cell>
          <cell r="F55">
            <v>24030</v>
          </cell>
        </row>
        <row r="56">
          <cell r="A56" t="str">
            <v>0408</v>
          </cell>
          <cell r="B56" t="str">
            <v>Bragança &gt; Mogadouro</v>
          </cell>
          <cell r="C56">
            <v>10833</v>
          </cell>
          <cell r="D56">
            <v>13</v>
          </cell>
          <cell r="E56">
            <v>4</v>
          </cell>
          <cell r="F56">
            <v>10850</v>
          </cell>
        </row>
        <row r="57">
          <cell r="A57" t="str">
            <v>0409</v>
          </cell>
          <cell r="B57" t="str">
            <v>Bragança &gt; Torre de Moncorvo</v>
          </cell>
          <cell r="C57">
            <v>8567</v>
          </cell>
          <cell r="D57">
            <v>7</v>
          </cell>
          <cell r="E57">
            <v>0</v>
          </cell>
          <cell r="F57">
            <v>8574</v>
          </cell>
        </row>
        <row r="58">
          <cell r="A58" t="str">
            <v>0410</v>
          </cell>
          <cell r="B58" t="str">
            <v>Bragança &gt; Vila Flor</v>
          </cell>
          <cell r="C58">
            <v>7152</v>
          </cell>
          <cell r="D58">
            <v>3</v>
          </cell>
          <cell r="E58">
            <v>1</v>
          </cell>
          <cell r="F58">
            <v>7156</v>
          </cell>
        </row>
        <row r="59">
          <cell r="A59" t="str">
            <v>0411</v>
          </cell>
          <cell r="B59" t="str">
            <v>Bragança &gt; Vimioso</v>
          </cell>
          <cell r="C59">
            <v>6146</v>
          </cell>
          <cell r="D59">
            <v>0</v>
          </cell>
          <cell r="E59">
            <v>1</v>
          </cell>
          <cell r="F59">
            <v>6147</v>
          </cell>
        </row>
        <row r="60">
          <cell r="A60" t="str">
            <v>0412</v>
          </cell>
          <cell r="B60" t="str">
            <v>Bragança &gt; Vinhais</v>
          </cell>
          <cell r="C60">
            <v>10395</v>
          </cell>
          <cell r="D60">
            <v>2</v>
          </cell>
          <cell r="E60">
            <v>1</v>
          </cell>
          <cell r="F60">
            <v>10398</v>
          </cell>
        </row>
        <row r="61">
          <cell r="A61" t="str">
            <v>0501</v>
          </cell>
          <cell r="B61" t="str">
            <v>Castelo Branco &gt; Belmonte</v>
          </cell>
          <cell r="C61">
            <v>6362</v>
          </cell>
          <cell r="D61">
            <v>7</v>
          </cell>
          <cell r="E61">
            <v>3</v>
          </cell>
          <cell r="F61">
            <v>6372</v>
          </cell>
        </row>
        <row r="62">
          <cell r="A62" t="str">
            <v>0502</v>
          </cell>
          <cell r="B62" t="str">
            <v>Castelo Branco &gt; Castelo Branco</v>
          </cell>
          <cell r="C62">
            <v>49719</v>
          </cell>
          <cell r="D62">
            <v>18</v>
          </cell>
          <cell r="E62">
            <v>11</v>
          </cell>
          <cell r="F62">
            <v>49748</v>
          </cell>
        </row>
        <row r="63">
          <cell r="A63" t="str">
            <v>0503</v>
          </cell>
          <cell r="B63" t="str">
            <v>Castelo Branco &gt; Covilhã</v>
          </cell>
          <cell r="C63">
            <v>46826</v>
          </cell>
          <cell r="D63">
            <v>9</v>
          </cell>
          <cell r="E63">
            <v>2</v>
          </cell>
          <cell r="F63">
            <v>46837</v>
          </cell>
        </row>
        <row r="64">
          <cell r="A64" t="str">
            <v>0504</v>
          </cell>
          <cell r="B64" t="str">
            <v>Castelo Branco &gt; Fundão</v>
          </cell>
          <cell r="C64">
            <v>27126</v>
          </cell>
          <cell r="D64">
            <v>18</v>
          </cell>
          <cell r="E64">
            <v>2</v>
          </cell>
          <cell r="F64">
            <v>27146</v>
          </cell>
        </row>
        <row r="65">
          <cell r="A65" t="str">
            <v>0505</v>
          </cell>
          <cell r="B65" t="str">
            <v>Castelo Branco &gt; Idanha-a-Nova</v>
          </cell>
          <cell r="C65">
            <v>8739</v>
          </cell>
          <cell r="D65">
            <v>7</v>
          </cell>
          <cell r="E65">
            <v>9</v>
          </cell>
          <cell r="F65">
            <v>8755</v>
          </cell>
        </row>
        <row r="66">
          <cell r="A66" t="str">
            <v>0506</v>
          </cell>
          <cell r="B66" t="str">
            <v>Castelo Branco &gt; Oleiros</v>
          </cell>
          <cell r="C66">
            <v>5043</v>
          </cell>
          <cell r="D66">
            <v>5</v>
          </cell>
          <cell r="E66">
            <v>2</v>
          </cell>
          <cell r="F66">
            <v>5050</v>
          </cell>
        </row>
        <row r="67">
          <cell r="A67" t="str">
            <v>0507</v>
          </cell>
          <cell r="B67" t="str">
            <v>Castelo Branco &gt; Penamacor</v>
          </cell>
          <cell r="C67">
            <v>4803</v>
          </cell>
          <cell r="D67">
            <v>1</v>
          </cell>
          <cell r="E67">
            <v>0</v>
          </cell>
          <cell r="F67">
            <v>4804</v>
          </cell>
        </row>
        <row r="68">
          <cell r="A68" t="str">
            <v>0508</v>
          </cell>
          <cell r="B68" t="str">
            <v>Castelo Branco &gt; Proença-a-Nova</v>
          </cell>
          <cell r="C68">
            <v>7404</v>
          </cell>
          <cell r="D68">
            <v>9</v>
          </cell>
          <cell r="E68">
            <v>2</v>
          </cell>
          <cell r="F68">
            <v>7415</v>
          </cell>
        </row>
        <row r="69">
          <cell r="A69" t="str">
            <v>0509</v>
          </cell>
          <cell r="B69" t="str">
            <v>Castelo Branco &gt; Sertã</v>
          </cell>
          <cell r="C69">
            <v>13886</v>
          </cell>
          <cell r="D69">
            <v>11</v>
          </cell>
          <cell r="E69">
            <v>2</v>
          </cell>
          <cell r="F69">
            <v>13899</v>
          </cell>
        </row>
        <row r="70">
          <cell r="A70" t="str">
            <v>0510</v>
          </cell>
          <cell r="B70" t="str">
            <v>Castelo Branco &gt; Vila de Rei</v>
          </cell>
          <cell r="C70">
            <v>2756</v>
          </cell>
          <cell r="D70">
            <v>11</v>
          </cell>
          <cell r="E70">
            <v>0</v>
          </cell>
          <cell r="F70">
            <v>2767</v>
          </cell>
        </row>
        <row r="71">
          <cell r="A71" t="str">
            <v>0511</v>
          </cell>
          <cell r="B71" t="str">
            <v>Castelo Branco &gt; Vila Velha de Ródão</v>
          </cell>
          <cell r="C71">
            <v>2918</v>
          </cell>
          <cell r="D71">
            <v>12</v>
          </cell>
          <cell r="E71">
            <v>1</v>
          </cell>
          <cell r="F71">
            <v>2931</v>
          </cell>
        </row>
        <row r="72">
          <cell r="A72" t="str">
            <v>0601</v>
          </cell>
          <cell r="B72" t="str">
            <v>Coimbra &gt; Arganil</v>
          </cell>
          <cell r="C72">
            <v>10589</v>
          </cell>
          <cell r="D72">
            <v>69</v>
          </cell>
          <cell r="E72">
            <v>3</v>
          </cell>
          <cell r="F72">
            <v>10661</v>
          </cell>
        </row>
        <row r="73">
          <cell r="A73" t="str">
            <v>0602</v>
          </cell>
          <cell r="B73" t="str">
            <v>Coimbra &gt; Cantanhede</v>
          </cell>
          <cell r="C73">
            <v>35940</v>
          </cell>
          <cell r="D73">
            <v>9</v>
          </cell>
          <cell r="E73">
            <v>3</v>
          </cell>
          <cell r="F73">
            <v>35952</v>
          </cell>
        </row>
        <row r="74">
          <cell r="A74" t="str">
            <v>0603</v>
          </cell>
          <cell r="B74" t="str">
            <v>Coimbra &gt; Coimbra</v>
          </cell>
          <cell r="C74">
            <v>127542</v>
          </cell>
          <cell r="D74">
            <v>77</v>
          </cell>
          <cell r="E74">
            <v>49</v>
          </cell>
          <cell r="F74">
            <v>127668</v>
          </cell>
        </row>
        <row r="75">
          <cell r="A75" t="str">
            <v>0604</v>
          </cell>
          <cell r="B75" t="str">
            <v>Coimbra &gt; Condeixa-a-Nova</v>
          </cell>
          <cell r="C75">
            <v>14198</v>
          </cell>
          <cell r="D75">
            <v>2</v>
          </cell>
          <cell r="E75">
            <v>3</v>
          </cell>
          <cell r="F75">
            <v>14203</v>
          </cell>
        </row>
        <row r="76">
          <cell r="A76" t="str">
            <v>0605</v>
          </cell>
          <cell r="B76" t="str">
            <v>Coimbra &gt; Figueira da Foz</v>
          </cell>
          <cell r="C76">
            <v>56793</v>
          </cell>
          <cell r="D76">
            <v>40</v>
          </cell>
          <cell r="E76">
            <v>15</v>
          </cell>
          <cell r="F76">
            <v>56848</v>
          </cell>
        </row>
        <row r="77">
          <cell r="A77" t="str">
            <v>0606</v>
          </cell>
          <cell r="B77" t="str">
            <v>Coimbra &gt; Góis</v>
          </cell>
          <cell r="C77">
            <v>3584</v>
          </cell>
          <cell r="D77">
            <v>29</v>
          </cell>
          <cell r="E77">
            <v>2</v>
          </cell>
          <cell r="F77">
            <v>3615</v>
          </cell>
        </row>
        <row r="78">
          <cell r="A78" t="str">
            <v>0607</v>
          </cell>
          <cell r="B78" t="str">
            <v>Coimbra &gt; Lousã</v>
          </cell>
          <cell r="C78">
            <v>15200</v>
          </cell>
          <cell r="D78">
            <v>33</v>
          </cell>
          <cell r="E78">
            <v>4</v>
          </cell>
          <cell r="F78">
            <v>15237</v>
          </cell>
        </row>
        <row r="79">
          <cell r="A79" t="str">
            <v>0608</v>
          </cell>
          <cell r="B79" t="str">
            <v>Coimbra &gt; Mira</v>
          </cell>
          <cell r="C79">
            <v>13146</v>
          </cell>
          <cell r="D79">
            <v>4</v>
          </cell>
          <cell r="E79">
            <v>0</v>
          </cell>
          <cell r="F79">
            <v>13150</v>
          </cell>
        </row>
        <row r="80">
          <cell r="A80" t="str">
            <v>0609</v>
          </cell>
          <cell r="B80" t="str">
            <v>Coimbra &gt; Miranda do Corvo</v>
          </cell>
          <cell r="C80">
            <v>11062</v>
          </cell>
          <cell r="D80">
            <v>17</v>
          </cell>
          <cell r="E80">
            <v>0</v>
          </cell>
          <cell r="F80">
            <v>11079</v>
          </cell>
        </row>
        <row r="81">
          <cell r="A81" t="str">
            <v>0610</v>
          </cell>
          <cell r="B81" t="str">
            <v>Coimbra &gt; Montemor-o-Velho</v>
          </cell>
          <cell r="C81">
            <v>22210</v>
          </cell>
          <cell r="D81">
            <v>11</v>
          </cell>
          <cell r="E81">
            <v>1</v>
          </cell>
          <cell r="F81">
            <v>22222</v>
          </cell>
        </row>
        <row r="82">
          <cell r="A82" t="str">
            <v>0611</v>
          </cell>
          <cell r="B82" t="str">
            <v>Coimbra &gt; Oliveira do Hospital</v>
          </cell>
          <cell r="C82">
            <v>18289</v>
          </cell>
          <cell r="D82">
            <v>43</v>
          </cell>
          <cell r="E82">
            <v>2</v>
          </cell>
          <cell r="F82">
            <v>18334</v>
          </cell>
        </row>
        <row r="83">
          <cell r="A83" t="str">
            <v>0612</v>
          </cell>
          <cell r="B83" t="str">
            <v>Coimbra &gt; Pampilhosa da Serra</v>
          </cell>
          <cell r="C83">
            <v>3831</v>
          </cell>
          <cell r="D83">
            <v>4</v>
          </cell>
          <cell r="E83">
            <v>0</v>
          </cell>
          <cell r="F83">
            <v>3835</v>
          </cell>
        </row>
        <row r="84">
          <cell r="A84" t="str">
            <v>0613</v>
          </cell>
          <cell r="B84" t="str">
            <v>Coimbra &gt; Penacova</v>
          </cell>
          <cell r="C84">
            <v>14219</v>
          </cell>
          <cell r="D84">
            <v>8</v>
          </cell>
          <cell r="E84">
            <v>2</v>
          </cell>
          <cell r="F84">
            <v>14229</v>
          </cell>
        </row>
        <row r="85">
          <cell r="A85" t="str">
            <v>0614</v>
          </cell>
          <cell r="B85" t="str">
            <v>Coimbra &gt; Penela</v>
          </cell>
          <cell r="C85">
            <v>5033</v>
          </cell>
          <cell r="D85">
            <v>10</v>
          </cell>
          <cell r="E85">
            <v>0</v>
          </cell>
          <cell r="F85">
            <v>5043</v>
          </cell>
        </row>
        <row r="86">
          <cell r="A86" t="str">
            <v>0615</v>
          </cell>
          <cell r="B86" t="str">
            <v>Coimbra &gt; Soure</v>
          </cell>
          <cell r="C86">
            <v>17061</v>
          </cell>
          <cell r="D86">
            <v>9</v>
          </cell>
          <cell r="E86">
            <v>1</v>
          </cell>
          <cell r="F86">
            <v>17071</v>
          </cell>
        </row>
        <row r="87">
          <cell r="A87" t="str">
            <v>0616</v>
          </cell>
          <cell r="B87" t="str">
            <v>Coimbra &gt; Tábua</v>
          </cell>
          <cell r="C87">
            <v>10392</v>
          </cell>
          <cell r="D87">
            <v>56</v>
          </cell>
          <cell r="E87">
            <v>2</v>
          </cell>
          <cell r="F87">
            <v>10450</v>
          </cell>
        </row>
        <row r="88">
          <cell r="A88" t="str">
            <v>0617</v>
          </cell>
          <cell r="B88" t="str">
            <v>Coimbra &gt; Vila Nova de Poiares</v>
          </cell>
          <cell r="C88">
            <v>6267</v>
          </cell>
          <cell r="D88">
            <v>12</v>
          </cell>
          <cell r="E88">
            <v>0</v>
          </cell>
          <cell r="F88">
            <v>6279</v>
          </cell>
        </row>
        <row r="89">
          <cell r="A89" t="str">
            <v>0701</v>
          </cell>
          <cell r="B89" t="str">
            <v>Évora &gt; Alandroal</v>
          </cell>
          <cell r="C89">
            <v>4787</v>
          </cell>
          <cell r="D89">
            <v>10</v>
          </cell>
          <cell r="E89">
            <v>0</v>
          </cell>
          <cell r="F89">
            <v>4797</v>
          </cell>
        </row>
        <row r="90">
          <cell r="A90" t="str">
            <v>0702</v>
          </cell>
          <cell r="B90" t="str">
            <v>Évora &gt; Arraiolos</v>
          </cell>
          <cell r="C90">
            <v>6017</v>
          </cell>
          <cell r="D90">
            <v>2</v>
          </cell>
          <cell r="E90">
            <v>0</v>
          </cell>
          <cell r="F90">
            <v>6019</v>
          </cell>
        </row>
        <row r="91">
          <cell r="A91" t="str">
            <v>0703</v>
          </cell>
          <cell r="B91" t="str">
            <v>Évora &gt; Borba</v>
          </cell>
          <cell r="C91">
            <v>6168</v>
          </cell>
          <cell r="D91">
            <v>3</v>
          </cell>
          <cell r="E91">
            <v>3</v>
          </cell>
          <cell r="F91">
            <v>6174</v>
          </cell>
        </row>
        <row r="92">
          <cell r="A92" t="str">
            <v>0704</v>
          </cell>
          <cell r="B92" t="str">
            <v>Évora &gt; Estremoz</v>
          </cell>
          <cell r="C92">
            <v>11799</v>
          </cell>
          <cell r="D92">
            <v>8</v>
          </cell>
          <cell r="E92">
            <v>0</v>
          </cell>
          <cell r="F92">
            <v>11807</v>
          </cell>
        </row>
        <row r="93">
          <cell r="A93" t="str">
            <v>0705</v>
          </cell>
          <cell r="B93" t="str">
            <v>Évora &gt; Évora</v>
          </cell>
          <cell r="C93">
            <v>47320</v>
          </cell>
          <cell r="D93">
            <v>55</v>
          </cell>
          <cell r="E93">
            <v>67</v>
          </cell>
          <cell r="F93">
            <v>47442</v>
          </cell>
        </row>
        <row r="94">
          <cell r="A94" t="str">
            <v>0706</v>
          </cell>
          <cell r="B94" t="str">
            <v>Évora &gt; Montemor-o-Novo</v>
          </cell>
          <cell r="C94">
            <v>14397</v>
          </cell>
          <cell r="D94">
            <v>8</v>
          </cell>
          <cell r="E94">
            <v>0</v>
          </cell>
          <cell r="F94">
            <v>14405</v>
          </cell>
        </row>
        <row r="95">
          <cell r="A95" t="str">
            <v>0707</v>
          </cell>
          <cell r="B95" t="str">
            <v>Évora &gt; Mora</v>
          </cell>
          <cell r="C95">
            <v>4273</v>
          </cell>
          <cell r="D95">
            <v>0</v>
          </cell>
          <cell r="E95">
            <v>2</v>
          </cell>
          <cell r="F95">
            <v>4275</v>
          </cell>
        </row>
        <row r="96">
          <cell r="A96" t="str">
            <v>0708</v>
          </cell>
          <cell r="B96" t="str">
            <v>Évora &gt; Mourão</v>
          </cell>
          <cell r="C96">
            <v>2238</v>
          </cell>
          <cell r="D96">
            <v>5</v>
          </cell>
          <cell r="E96">
            <v>0</v>
          </cell>
          <cell r="F96">
            <v>2243</v>
          </cell>
        </row>
        <row r="97">
          <cell r="A97" t="str">
            <v>0709</v>
          </cell>
          <cell r="B97" t="str">
            <v>Évora &gt; Portel</v>
          </cell>
          <cell r="C97">
            <v>5326</v>
          </cell>
          <cell r="D97">
            <v>4</v>
          </cell>
          <cell r="E97">
            <v>2</v>
          </cell>
          <cell r="F97">
            <v>5332</v>
          </cell>
        </row>
        <row r="98">
          <cell r="A98" t="str">
            <v>0710</v>
          </cell>
          <cell r="B98" t="str">
            <v>Évora &gt; Redondo</v>
          </cell>
          <cell r="C98">
            <v>5728</v>
          </cell>
          <cell r="D98">
            <v>63</v>
          </cell>
          <cell r="E98">
            <v>8</v>
          </cell>
          <cell r="F98">
            <v>5799</v>
          </cell>
        </row>
        <row r="99">
          <cell r="A99" t="str">
            <v>0711</v>
          </cell>
          <cell r="B99" t="str">
            <v>Évora &gt; Reguengos de Monsaraz</v>
          </cell>
          <cell r="C99">
            <v>9059</v>
          </cell>
          <cell r="D99">
            <v>4</v>
          </cell>
          <cell r="E99">
            <v>1</v>
          </cell>
          <cell r="F99">
            <v>9064</v>
          </cell>
        </row>
        <row r="100">
          <cell r="A100" t="str">
            <v>0712</v>
          </cell>
          <cell r="B100" t="str">
            <v>Évora &gt; Vendas Novas</v>
          </cell>
          <cell r="C100">
            <v>10057</v>
          </cell>
          <cell r="D100">
            <v>7</v>
          </cell>
          <cell r="E100">
            <v>0</v>
          </cell>
          <cell r="F100">
            <v>10064</v>
          </cell>
        </row>
        <row r="101">
          <cell r="A101" t="str">
            <v>0713</v>
          </cell>
          <cell r="B101" t="str">
            <v>Évora &gt; Viana do Alentejo</v>
          </cell>
          <cell r="C101">
            <v>4731</v>
          </cell>
          <cell r="D101">
            <v>2</v>
          </cell>
          <cell r="E101">
            <v>0</v>
          </cell>
          <cell r="F101">
            <v>4733</v>
          </cell>
        </row>
        <row r="102">
          <cell r="A102" t="str">
            <v>0714</v>
          </cell>
          <cell r="B102" t="str">
            <v>Évora &gt; Vila Viçosa</v>
          </cell>
          <cell r="C102">
            <v>6963</v>
          </cell>
          <cell r="D102">
            <v>3</v>
          </cell>
          <cell r="E102">
            <v>3</v>
          </cell>
          <cell r="F102">
            <v>6969</v>
          </cell>
        </row>
        <row r="103">
          <cell r="A103" t="str">
            <v>0801</v>
          </cell>
          <cell r="B103" t="str">
            <v>Faro &gt; Albufeira</v>
          </cell>
          <cell r="C103">
            <v>33655</v>
          </cell>
          <cell r="D103">
            <v>493</v>
          </cell>
          <cell r="E103">
            <v>636</v>
          </cell>
          <cell r="F103">
            <v>34784</v>
          </cell>
        </row>
        <row r="104">
          <cell r="A104" t="str">
            <v>0802</v>
          </cell>
          <cell r="B104" t="str">
            <v>Faro &gt; Alcoutim</v>
          </cell>
          <cell r="C104">
            <v>2512</v>
          </cell>
          <cell r="D104">
            <v>19</v>
          </cell>
          <cell r="E104">
            <v>5</v>
          </cell>
          <cell r="F104">
            <v>2536</v>
          </cell>
        </row>
        <row r="105">
          <cell r="A105" t="str">
            <v>0803</v>
          </cell>
          <cell r="B105" t="str">
            <v>Faro &gt; Aljezur</v>
          </cell>
          <cell r="C105">
            <v>4059</v>
          </cell>
          <cell r="D105">
            <v>196</v>
          </cell>
          <cell r="E105">
            <v>6</v>
          </cell>
          <cell r="F105">
            <v>4261</v>
          </cell>
        </row>
        <row r="106">
          <cell r="A106" t="str">
            <v>0804</v>
          </cell>
          <cell r="B106" t="str">
            <v>Faro &gt; Castro Marim</v>
          </cell>
          <cell r="C106">
            <v>5709</v>
          </cell>
          <cell r="D106">
            <v>82</v>
          </cell>
          <cell r="E106">
            <v>1</v>
          </cell>
          <cell r="F106">
            <v>5792</v>
          </cell>
        </row>
        <row r="107">
          <cell r="A107" t="str">
            <v>0805</v>
          </cell>
          <cell r="B107" t="str">
            <v>Faro &gt; Faro</v>
          </cell>
          <cell r="C107">
            <v>56105</v>
          </cell>
          <cell r="D107">
            <v>187</v>
          </cell>
          <cell r="E107">
            <v>107</v>
          </cell>
          <cell r="F107">
            <v>56399</v>
          </cell>
        </row>
        <row r="108">
          <cell r="A108" t="str">
            <v>0806</v>
          </cell>
          <cell r="B108" t="str">
            <v>Faro &gt; Lagoa</v>
          </cell>
          <cell r="C108">
            <v>18317</v>
          </cell>
          <cell r="D108">
            <v>326</v>
          </cell>
          <cell r="E108">
            <v>75</v>
          </cell>
          <cell r="F108">
            <v>18718</v>
          </cell>
        </row>
        <row r="109">
          <cell r="A109" t="str">
            <v>0807</v>
          </cell>
          <cell r="B109" t="str">
            <v>Faro &gt; Lagos</v>
          </cell>
          <cell r="C109">
            <v>23557</v>
          </cell>
          <cell r="D109">
            <v>646</v>
          </cell>
          <cell r="E109">
            <v>25</v>
          </cell>
          <cell r="F109">
            <v>24228</v>
          </cell>
        </row>
        <row r="110">
          <cell r="A110" t="str">
            <v>0808</v>
          </cell>
          <cell r="B110" t="str">
            <v>Faro &gt; Loulé</v>
          </cell>
          <cell r="C110">
            <v>58114</v>
          </cell>
          <cell r="D110">
            <v>976</v>
          </cell>
          <cell r="E110">
            <v>464</v>
          </cell>
          <cell r="F110">
            <v>59554</v>
          </cell>
        </row>
        <row r="111">
          <cell r="A111" t="str">
            <v>0809</v>
          </cell>
          <cell r="B111" t="str">
            <v>Faro &gt; Monchique</v>
          </cell>
          <cell r="C111">
            <v>4717</v>
          </cell>
          <cell r="D111">
            <v>123</v>
          </cell>
          <cell r="E111">
            <v>1</v>
          </cell>
          <cell r="F111">
            <v>4841</v>
          </cell>
        </row>
        <row r="112">
          <cell r="A112" t="str">
            <v>0810</v>
          </cell>
          <cell r="B112" t="str">
            <v>Faro &gt; Olhão</v>
          </cell>
          <cell r="C112">
            <v>37223</v>
          </cell>
          <cell r="D112">
            <v>194</v>
          </cell>
          <cell r="E112">
            <v>64</v>
          </cell>
          <cell r="F112">
            <v>37481</v>
          </cell>
        </row>
        <row r="113">
          <cell r="A113" t="str">
            <v>0811</v>
          </cell>
          <cell r="B113" t="str">
            <v>Faro &gt; Portimão</v>
          </cell>
          <cell r="C113">
            <v>47817</v>
          </cell>
          <cell r="D113">
            <v>353</v>
          </cell>
          <cell r="E113">
            <v>210</v>
          </cell>
          <cell r="F113">
            <v>48380</v>
          </cell>
        </row>
        <row r="114">
          <cell r="A114" t="str">
            <v>0812</v>
          </cell>
          <cell r="B114" t="str">
            <v>Faro &gt; São Brás de Alportel</v>
          </cell>
          <cell r="C114">
            <v>9003</v>
          </cell>
          <cell r="D114">
            <v>157</v>
          </cell>
          <cell r="E114">
            <v>11</v>
          </cell>
          <cell r="F114">
            <v>9171</v>
          </cell>
        </row>
        <row r="115">
          <cell r="A115" t="str">
            <v>0813</v>
          </cell>
          <cell r="B115" t="str">
            <v>Faro &gt; Silves</v>
          </cell>
          <cell r="C115">
            <v>29576</v>
          </cell>
          <cell r="D115">
            <v>603</v>
          </cell>
          <cell r="E115">
            <v>82</v>
          </cell>
          <cell r="F115">
            <v>30261</v>
          </cell>
        </row>
        <row r="116">
          <cell r="A116" t="str">
            <v>0814</v>
          </cell>
          <cell r="B116" t="str">
            <v>Faro &gt; Tavira</v>
          </cell>
          <cell r="C116">
            <v>21637</v>
          </cell>
          <cell r="D116">
            <v>728</v>
          </cell>
          <cell r="E116">
            <v>62</v>
          </cell>
          <cell r="F116">
            <v>22427</v>
          </cell>
        </row>
        <row r="117">
          <cell r="A117" t="str">
            <v>0815</v>
          </cell>
          <cell r="B117" t="str">
            <v>Faro &gt; Vila do Bispo</v>
          </cell>
          <cell r="C117">
            <v>3886</v>
          </cell>
          <cell r="D117">
            <v>202</v>
          </cell>
          <cell r="E117">
            <v>11</v>
          </cell>
          <cell r="F117">
            <v>4099</v>
          </cell>
        </row>
        <row r="118">
          <cell r="A118" t="str">
            <v>0816</v>
          </cell>
          <cell r="B118" t="str">
            <v>Faro &gt; Vila Real de Santo António</v>
          </cell>
          <cell r="C118">
            <v>16851</v>
          </cell>
          <cell r="D118">
            <v>107</v>
          </cell>
          <cell r="E118">
            <v>40</v>
          </cell>
          <cell r="F118">
            <v>16998</v>
          </cell>
        </row>
        <row r="119">
          <cell r="A119" t="str">
            <v>0901</v>
          </cell>
          <cell r="B119" t="str">
            <v>Guarda &gt; Aguiar da Beira</v>
          </cell>
          <cell r="C119">
            <v>6415</v>
          </cell>
          <cell r="D119">
            <v>0</v>
          </cell>
          <cell r="E119">
            <v>1</v>
          </cell>
          <cell r="F119">
            <v>6416</v>
          </cell>
        </row>
        <row r="120">
          <cell r="A120" t="str">
            <v>0902</v>
          </cell>
          <cell r="B120" t="str">
            <v>Guarda &gt; Almeida</v>
          </cell>
          <cell r="C120">
            <v>7313</v>
          </cell>
          <cell r="D120">
            <v>8</v>
          </cell>
          <cell r="E120">
            <v>0</v>
          </cell>
          <cell r="F120">
            <v>7321</v>
          </cell>
        </row>
        <row r="121">
          <cell r="A121" t="str">
            <v>0903</v>
          </cell>
          <cell r="B121" t="str">
            <v>Guarda &gt; Celorico da Beira</v>
          </cell>
          <cell r="C121">
            <v>8257</v>
          </cell>
          <cell r="D121">
            <v>8</v>
          </cell>
          <cell r="E121">
            <v>9</v>
          </cell>
          <cell r="F121">
            <v>8274</v>
          </cell>
        </row>
        <row r="122">
          <cell r="A122" t="str">
            <v>0904</v>
          </cell>
          <cell r="B122" t="str">
            <v>Guarda &gt; Figueira de Castelo Rodrigo</v>
          </cell>
          <cell r="C122">
            <v>5699</v>
          </cell>
          <cell r="D122">
            <v>1</v>
          </cell>
          <cell r="E122">
            <v>2</v>
          </cell>
          <cell r="F122">
            <v>5702</v>
          </cell>
        </row>
        <row r="123">
          <cell r="A123" t="str">
            <v>0905</v>
          </cell>
          <cell r="B123" t="str">
            <v>Guarda &gt; Fornos de Algodres</v>
          </cell>
          <cell r="C123">
            <v>4953</v>
          </cell>
          <cell r="D123">
            <v>2</v>
          </cell>
          <cell r="E123">
            <v>2</v>
          </cell>
          <cell r="F123">
            <v>4957</v>
          </cell>
        </row>
        <row r="124">
          <cell r="A124" t="str">
            <v>0906</v>
          </cell>
          <cell r="B124" t="str">
            <v>Guarda &gt; Gouveia</v>
          </cell>
          <cell r="C124">
            <v>13901</v>
          </cell>
          <cell r="D124">
            <v>19</v>
          </cell>
          <cell r="E124">
            <v>1</v>
          </cell>
          <cell r="F124">
            <v>13921</v>
          </cell>
        </row>
        <row r="125">
          <cell r="A125" t="str">
            <v>0907</v>
          </cell>
          <cell r="B125" t="str">
            <v>Guarda &gt; Guarda</v>
          </cell>
          <cell r="C125">
            <v>38884</v>
          </cell>
          <cell r="D125">
            <v>11</v>
          </cell>
          <cell r="E125">
            <v>4</v>
          </cell>
          <cell r="F125">
            <v>38899</v>
          </cell>
        </row>
        <row r="126">
          <cell r="A126" t="str">
            <v>0908</v>
          </cell>
          <cell r="B126" t="str">
            <v>Guarda &gt; Manteigas</v>
          </cell>
          <cell r="C126">
            <v>3431</v>
          </cell>
          <cell r="D126">
            <v>0</v>
          </cell>
          <cell r="E126">
            <v>2</v>
          </cell>
          <cell r="F126">
            <v>3433</v>
          </cell>
        </row>
        <row r="127">
          <cell r="A127" t="str">
            <v>0909</v>
          </cell>
          <cell r="B127" t="str">
            <v>Guarda &gt; Mêda</v>
          </cell>
          <cell r="C127">
            <v>5536</v>
          </cell>
          <cell r="D127">
            <v>0</v>
          </cell>
          <cell r="E127">
            <v>0</v>
          </cell>
          <cell r="F127">
            <v>5536</v>
          </cell>
        </row>
        <row r="128">
          <cell r="A128" t="str">
            <v>0910</v>
          </cell>
          <cell r="B128" t="str">
            <v>Guarda &gt; Pinhel</v>
          </cell>
          <cell r="C128">
            <v>9648</v>
          </cell>
          <cell r="D128">
            <v>2</v>
          </cell>
          <cell r="E128">
            <v>0</v>
          </cell>
          <cell r="F128">
            <v>9650</v>
          </cell>
        </row>
        <row r="129">
          <cell r="A129" t="str">
            <v>0911</v>
          </cell>
          <cell r="B129" t="str">
            <v>Guarda &gt; Sabugal</v>
          </cell>
          <cell r="C129">
            <v>14073</v>
          </cell>
          <cell r="D129">
            <v>17</v>
          </cell>
          <cell r="E129">
            <v>2</v>
          </cell>
          <cell r="F129">
            <v>14092</v>
          </cell>
        </row>
        <row r="130">
          <cell r="A130" t="str">
            <v>0912</v>
          </cell>
          <cell r="B130" t="str">
            <v>Guarda &gt; Seia</v>
          </cell>
          <cell r="C130">
            <v>23070</v>
          </cell>
          <cell r="D130">
            <v>22</v>
          </cell>
          <cell r="E130">
            <v>0</v>
          </cell>
          <cell r="F130">
            <v>23092</v>
          </cell>
        </row>
        <row r="131">
          <cell r="A131" t="str">
            <v>0913</v>
          </cell>
          <cell r="B131" t="str">
            <v>Guarda &gt; Trancoso</v>
          </cell>
          <cell r="C131">
            <v>9711</v>
          </cell>
          <cell r="D131">
            <v>7</v>
          </cell>
          <cell r="E131">
            <v>1</v>
          </cell>
          <cell r="F131">
            <v>9719</v>
          </cell>
        </row>
        <row r="132">
          <cell r="A132" t="str">
            <v>0914</v>
          </cell>
          <cell r="B132" t="str">
            <v>Guarda &gt; Vila Nova de Foz Côa</v>
          </cell>
          <cell r="C132">
            <v>7830</v>
          </cell>
          <cell r="D132">
            <v>1</v>
          </cell>
          <cell r="E132">
            <v>1</v>
          </cell>
          <cell r="F132">
            <v>7832</v>
          </cell>
        </row>
        <row r="133">
          <cell r="A133" t="str">
            <v>3101</v>
          </cell>
          <cell r="B133" t="str">
            <v>Ilha da Madeira &gt; Calheta</v>
          </cell>
          <cell r="C133">
            <v>12042</v>
          </cell>
          <cell r="D133">
            <v>30</v>
          </cell>
          <cell r="E133">
            <v>2</v>
          </cell>
          <cell r="F133">
            <v>12074</v>
          </cell>
        </row>
        <row r="134">
          <cell r="A134" t="str">
            <v>3102</v>
          </cell>
          <cell r="B134" t="str">
            <v>Ilha da Madeira &gt; Câmara de Lobos</v>
          </cell>
          <cell r="C134">
            <v>31905</v>
          </cell>
          <cell r="D134">
            <v>1</v>
          </cell>
          <cell r="E134">
            <v>8</v>
          </cell>
          <cell r="F134">
            <v>31914</v>
          </cell>
        </row>
        <row r="135">
          <cell r="A135" t="str">
            <v>3103</v>
          </cell>
          <cell r="B135" t="str">
            <v>Ilha da Madeira &gt; Funchal</v>
          </cell>
          <cell r="C135">
            <v>105861</v>
          </cell>
          <cell r="D135">
            <v>142</v>
          </cell>
          <cell r="E135">
            <v>33</v>
          </cell>
          <cell r="F135">
            <v>106036</v>
          </cell>
        </row>
        <row r="136">
          <cell r="A136" t="str">
            <v>3104</v>
          </cell>
          <cell r="B136" t="str">
            <v>Ilha da Madeira &gt; Machico</v>
          </cell>
          <cell r="C136">
            <v>20845</v>
          </cell>
          <cell r="D136">
            <v>13</v>
          </cell>
          <cell r="E136">
            <v>3</v>
          </cell>
          <cell r="F136">
            <v>20861</v>
          </cell>
        </row>
        <row r="137">
          <cell r="A137" t="str">
            <v>3105</v>
          </cell>
          <cell r="B137" t="str">
            <v>Ilha da Madeira &gt; Ponta do Sol</v>
          </cell>
          <cell r="C137">
            <v>9628</v>
          </cell>
          <cell r="D137">
            <v>4</v>
          </cell>
          <cell r="E137">
            <v>0</v>
          </cell>
          <cell r="F137">
            <v>9632</v>
          </cell>
        </row>
        <row r="138">
          <cell r="A138" t="str">
            <v>3106</v>
          </cell>
          <cell r="B138" t="str">
            <v>Ilha da Madeira &gt; Porto Moniz</v>
          </cell>
          <cell r="C138">
            <v>3086</v>
          </cell>
          <cell r="D138">
            <v>1</v>
          </cell>
          <cell r="E138">
            <v>0</v>
          </cell>
          <cell r="F138">
            <v>3087</v>
          </cell>
        </row>
        <row r="139">
          <cell r="A139" t="str">
            <v>3107</v>
          </cell>
          <cell r="B139" t="str">
            <v>Ilha da Madeira &gt; Ribeira Brava</v>
          </cell>
          <cell r="C139">
            <v>13647</v>
          </cell>
          <cell r="D139">
            <v>10</v>
          </cell>
          <cell r="E139">
            <v>18</v>
          </cell>
          <cell r="F139">
            <v>13675</v>
          </cell>
        </row>
        <row r="140">
          <cell r="A140" t="str">
            <v>3108</v>
          </cell>
          <cell r="B140" t="str">
            <v>Ilha da Madeira &gt; Santa Cruz</v>
          </cell>
          <cell r="C140">
            <v>38319</v>
          </cell>
          <cell r="D140">
            <v>50</v>
          </cell>
          <cell r="E140">
            <v>35</v>
          </cell>
          <cell r="F140">
            <v>38404</v>
          </cell>
        </row>
        <row r="141">
          <cell r="A141" t="str">
            <v>3109</v>
          </cell>
          <cell r="B141" t="str">
            <v>Ilha da Madeira &gt; Santana</v>
          </cell>
          <cell r="C141">
            <v>7973</v>
          </cell>
          <cell r="D141">
            <v>4</v>
          </cell>
          <cell r="E141">
            <v>1</v>
          </cell>
          <cell r="F141">
            <v>7978</v>
          </cell>
        </row>
        <row r="142">
          <cell r="A142" t="str">
            <v>3110</v>
          </cell>
          <cell r="B142" t="str">
            <v>Ilha da Madeira &gt; São Vicente</v>
          </cell>
          <cell r="C142">
            <v>6154</v>
          </cell>
          <cell r="D142">
            <v>2</v>
          </cell>
          <cell r="E142">
            <v>1</v>
          </cell>
          <cell r="F142">
            <v>6157</v>
          </cell>
        </row>
        <row r="143">
          <cell r="A143" t="str">
            <v>4801</v>
          </cell>
          <cell r="B143" t="str">
            <v>Ilha das Flores &gt; Lajes das Flores</v>
          </cell>
          <cell r="C143">
            <v>1291</v>
          </cell>
          <cell r="D143">
            <v>21</v>
          </cell>
          <cell r="E143">
            <v>1</v>
          </cell>
          <cell r="F143">
            <v>1313</v>
          </cell>
        </row>
        <row r="144">
          <cell r="A144" t="str">
            <v>4802</v>
          </cell>
          <cell r="B144" t="str">
            <v>Ilha das Flores &gt; Santa Cruz das Flores</v>
          </cell>
          <cell r="C144">
            <v>1884</v>
          </cell>
          <cell r="D144">
            <v>5</v>
          </cell>
          <cell r="E144">
            <v>1</v>
          </cell>
          <cell r="F144">
            <v>1890</v>
          </cell>
        </row>
        <row r="145">
          <cell r="A145" t="str">
            <v>3201</v>
          </cell>
          <cell r="B145" t="str">
            <v>Ilha de Porto Santo &gt; Porto Santo</v>
          </cell>
          <cell r="C145">
            <v>5225</v>
          </cell>
          <cell r="D145">
            <v>44</v>
          </cell>
          <cell r="E145">
            <v>5</v>
          </cell>
          <cell r="F145">
            <v>5274</v>
          </cell>
        </row>
        <row r="146">
          <cell r="A146" t="str">
            <v>4101</v>
          </cell>
          <cell r="B146" t="str">
            <v>Ilha de Santa Maria &gt; Vila do Porto</v>
          </cell>
          <cell r="C146">
            <v>5491</v>
          </cell>
          <cell r="D146">
            <v>14</v>
          </cell>
          <cell r="E146">
            <v>0</v>
          </cell>
          <cell r="F146">
            <v>5505</v>
          </cell>
        </row>
        <row r="147">
          <cell r="A147" t="str">
            <v>4501</v>
          </cell>
          <cell r="B147" t="str">
            <v>Ilha de São Jorge &gt; Calheta</v>
          </cell>
          <cell r="C147">
            <v>3645</v>
          </cell>
          <cell r="D147">
            <v>0</v>
          </cell>
          <cell r="E147">
            <v>0</v>
          </cell>
          <cell r="F147">
            <v>3645</v>
          </cell>
        </row>
        <row r="148">
          <cell r="A148" t="str">
            <v>4502</v>
          </cell>
          <cell r="B148" t="str">
            <v>Ilha de São Jorge &gt; Velas</v>
          </cell>
          <cell r="C148">
            <v>5006</v>
          </cell>
          <cell r="D148">
            <v>5</v>
          </cell>
          <cell r="E148">
            <v>1</v>
          </cell>
          <cell r="F148">
            <v>5012</v>
          </cell>
        </row>
        <row r="149">
          <cell r="A149" t="str">
            <v>4201</v>
          </cell>
          <cell r="B149" t="str">
            <v>Ilha de São Miguel &gt; Lagoa</v>
          </cell>
          <cell r="C149">
            <v>12724</v>
          </cell>
          <cell r="D149">
            <v>9</v>
          </cell>
          <cell r="E149">
            <v>0</v>
          </cell>
          <cell r="F149">
            <v>12733</v>
          </cell>
        </row>
        <row r="150">
          <cell r="A150" t="str">
            <v>4202</v>
          </cell>
          <cell r="B150" t="str">
            <v>Ilha de São Miguel &gt; Nordeste</v>
          </cell>
          <cell r="C150">
            <v>4860</v>
          </cell>
          <cell r="D150">
            <v>4</v>
          </cell>
          <cell r="E150">
            <v>0</v>
          </cell>
          <cell r="F150">
            <v>4864</v>
          </cell>
        </row>
        <row r="151">
          <cell r="A151" t="str">
            <v>4203</v>
          </cell>
          <cell r="B151" t="str">
            <v>Ilha de São Miguel &gt; Ponta Delgada</v>
          </cell>
          <cell r="C151">
            <v>64578</v>
          </cell>
          <cell r="D151">
            <v>31</v>
          </cell>
          <cell r="E151">
            <v>5</v>
          </cell>
          <cell r="F151">
            <v>64614</v>
          </cell>
        </row>
        <row r="152">
          <cell r="A152" t="str">
            <v>4204</v>
          </cell>
          <cell r="B152" t="str">
            <v>Ilha de São Miguel &gt; Povoação</v>
          </cell>
          <cell r="C152">
            <v>6451</v>
          </cell>
          <cell r="D152">
            <v>3</v>
          </cell>
          <cell r="E152">
            <v>1</v>
          </cell>
          <cell r="F152">
            <v>6455</v>
          </cell>
        </row>
        <row r="153">
          <cell r="A153" t="str">
            <v>4205</v>
          </cell>
          <cell r="B153" t="str">
            <v>Ilha de São Miguel &gt; Ribeira Grande</v>
          </cell>
          <cell r="C153">
            <v>27857</v>
          </cell>
          <cell r="D153">
            <v>10</v>
          </cell>
          <cell r="E153">
            <v>1</v>
          </cell>
          <cell r="F153">
            <v>27868</v>
          </cell>
        </row>
        <row r="154">
          <cell r="A154" t="str">
            <v>4206</v>
          </cell>
          <cell r="B154" t="str">
            <v>Ilha de São Miguel &gt; Vila Franca do Campo</v>
          </cell>
          <cell r="C154">
            <v>10501</v>
          </cell>
          <cell r="D154">
            <v>6</v>
          </cell>
          <cell r="E154">
            <v>2</v>
          </cell>
          <cell r="F154">
            <v>10509</v>
          </cell>
        </row>
        <row r="155">
          <cell r="A155" t="str">
            <v>4901</v>
          </cell>
          <cell r="B155" t="str">
            <v>Ilha do Corvo &gt; Corvo</v>
          </cell>
          <cell r="C155">
            <v>345</v>
          </cell>
          <cell r="D155">
            <v>2</v>
          </cell>
          <cell r="E155">
            <v>2</v>
          </cell>
          <cell r="F155">
            <v>349</v>
          </cell>
        </row>
        <row r="156">
          <cell r="A156" t="str">
            <v>4701</v>
          </cell>
          <cell r="B156" t="str">
            <v>Ilha do Faial &gt; Horta</v>
          </cell>
          <cell r="C156">
            <v>12974</v>
          </cell>
          <cell r="D156">
            <v>33</v>
          </cell>
          <cell r="E156">
            <v>1</v>
          </cell>
          <cell r="F156">
            <v>13008</v>
          </cell>
        </row>
        <row r="157">
          <cell r="A157" t="str">
            <v>4601</v>
          </cell>
          <cell r="B157" t="str">
            <v>Ilha do Pico &gt; Lajes do Pico</v>
          </cell>
          <cell r="C157">
            <v>4470</v>
          </cell>
          <cell r="D157">
            <v>14</v>
          </cell>
          <cell r="E157">
            <v>3</v>
          </cell>
          <cell r="F157">
            <v>4487</v>
          </cell>
        </row>
        <row r="158">
          <cell r="A158" t="str">
            <v>4602</v>
          </cell>
          <cell r="B158" t="str">
            <v>Ilha do Pico &gt; Madalena</v>
          </cell>
          <cell r="C158">
            <v>5809</v>
          </cell>
          <cell r="D158">
            <v>3</v>
          </cell>
          <cell r="E158">
            <v>1</v>
          </cell>
          <cell r="F158">
            <v>5813</v>
          </cell>
        </row>
        <row r="159">
          <cell r="A159" t="str">
            <v>4603</v>
          </cell>
          <cell r="B159" t="str">
            <v>Ilha do Pico &gt; São Roque do Pico</v>
          </cell>
          <cell r="C159">
            <v>3206</v>
          </cell>
          <cell r="D159">
            <v>11</v>
          </cell>
          <cell r="E159">
            <v>1</v>
          </cell>
          <cell r="F159">
            <v>3218</v>
          </cell>
        </row>
        <row r="160">
          <cell r="A160" t="str">
            <v>4401</v>
          </cell>
          <cell r="B160" t="str">
            <v>Ilha Graciosa &gt; Santa Cruz da Graciosa</v>
          </cell>
          <cell r="C160">
            <v>4291</v>
          </cell>
          <cell r="D160">
            <v>3</v>
          </cell>
          <cell r="E160">
            <v>0</v>
          </cell>
          <cell r="F160">
            <v>4294</v>
          </cell>
        </row>
        <row r="161">
          <cell r="A161" t="str">
            <v>4301</v>
          </cell>
          <cell r="B161" t="str">
            <v>Ilha Terceira &gt; Angra do Heroísmo</v>
          </cell>
          <cell r="C161">
            <v>32997</v>
          </cell>
          <cell r="D161">
            <v>9</v>
          </cell>
          <cell r="E161">
            <v>8</v>
          </cell>
          <cell r="F161">
            <v>33014</v>
          </cell>
        </row>
        <row r="162">
          <cell r="A162" t="str">
            <v>4302</v>
          </cell>
          <cell r="B162" t="str">
            <v>Ilha Terceira &gt; Vila da Praia da Vitória</v>
          </cell>
          <cell r="C162">
            <v>19327</v>
          </cell>
          <cell r="D162">
            <v>2</v>
          </cell>
          <cell r="E162">
            <v>0</v>
          </cell>
          <cell r="F162">
            <v>19329</v>
          </cell>
        </row>
        <row r="163">
          <cell r="A163" t="str">
            <v>1001</v>
          </cell>
          <cell r="B163" t="str">
            <v>Leiria &gt; Alcobaça</v>
          </cell>
          <cell r="C163">
            <v>48652</v>
          </cell>
          <cell r="D163">
            <v>33</v>
          </cell>
          <cell r="E163">
            <v>21</v>
          </cell>
          <cell r="F163">
            <v>48706</v>
          </cell>
        </row>
        <row r="164">
          <cell r="A164" t="str">
            <v>1002</v>
          </cell>
          <cell r="B164" t="str">
            <v>Leiria &gt; Alvaiázere</v>
          </cell>
          <cell r="C164">
            <v>6405</v>
          </cell>
          <cell r="D164">
            <v>4</v>
          </cell>
          <cell r="E164">
            <v>1</v>
          </cell>
          <cell r="F164">
            <v>6410</v>
          </cell>
        </row>
        <row r="165">
          <cell r="A165" t="str">
            <v>1003</v>
          </cell>
          <cell r="B165" t="str">
            <v>Leiria &gt; Ansião</v>
          </cell>
          <cell r="C165">
            <v>11642</v>
          </cell>
          <cell r="D165">
            <v>7</v>
          </cell>
          <cell r="E165">
            <v>0</v>
          </cell>
          <cell r="F165">
            <v>11649</v>
          </cell>
        </row>
        <row r="166">
          <cell r="A166" t="str">
            <v>1004</v>
          </cell>
          <cell r="B166" t="str">
            <v>Leiria &gt; Batalha</v>
          </cell>
          <cell r="C166">
            <v>14103</v>
          </cell>
          <cell r="D166">
            <v>1</v>
          </cell>
          <cell r="E166">
            <v>2</v>
          </cell>
          <cell r="F166">
            <v>14106</v>
          </cell>
        </row>
        <row r="167">
          <cell r="A167" t="str">
            <v>1005</v>
          </cell>
          <cell r="B167" t="str">
            <v>Leiria &gt; Bombarral</v>
          </cell>
          <cell r="C167">
            <v>11258</v>
          </cell>
          <cell r="D167">
            <v>12</v>
          </cell>
          <cell r="E167">
            <v>5</v>
          </cell>
          <cell r="F167">
            <v>11275</v>
          </cell>
        </row>
        <row r="168">
          <cell r="A168" t="str">
            <v>1006</v>
          </cell>
          <cell r="B168" t="str">
            <v>Leiria &gt; Caldas da Rainha</v>
          </cell>
          <cell r="C168">
            <v>45365</v>
          </cell>
          <cell r="D168">
            <v>187</v>
          </cell>
          <cell r="E168">
            <v>13</v>
          </cell>
          <cell r="F168">
            <v>45565</v>
          </cell>
        </row>
        <row r="169">
          <cell r="A169" t="str">
            <v>1007</v>
          </cell>
          <cell r="B169" t="str">
            <v>Leiria &gt; Castanheira de Pêra</v>
          </cell>
          <cell r="C169">
            <v>2727</v>
          </cell>
          <cell r="D169">
            <v>1</v>
          </cell>
          <cell r="E169">
            <v>0</v>
          </cell>
          <cell r="F169">
            <v>2728</v>
          </cell>
        </row>
        <row r="170">
          <cell r="A170" t="str">
            <v>1008</v>
          </cell>
          <cell r="B170" t="str">
            <v>Leiria &gt; Figueiró dos Vinhos</v>
          </cell>
          <cell r="C170">
            <v>5731</v>
          </cell>
          <cell r="D170">
            <v>4</v>
          </cell>
          <cell r="E170">
            <v>0</v>
          </cell>
          <cell r="F170">
            <v>5735</v>
          </cell>
        </row>
        <row r="171">
          <cell r="A171" t="str">
            <v>1009</v>
          </cell>
          <cell r="B171" t="str">
            <v>Leiria &gt; Leiria</v>
          </cell>
          <cell r="C171">
            <v>112885</v>
          </cell>
          <cell r="D171">
            <v>67</v>
          </cell>
          <cell r="E171">
            <v>112</v>
          </cell>
          <cell r="F171">
            <v>113064</v>
          </cell>
        </row>
        <row r="172">
          <cell r="A172" t="str">
            <v>1010</v>
          </cell>
          <cell r="B172" t="str">
            <v>Leiria &gt; Marinha Grande</v>
          </cell>
          <cell r="C172">
            <v>33883</v>
          </cell>
          <cell r="D172">
            <v>22</v>
          </cell>
          <cell r="E172">
            <v>11</v>
          </cell>
          <cell r="F172">
            <v>33916</v>
          </cell>
        </row>
        <row r="173">
          <cell r="A173" t="str">
            <v>1011</v>
          </cell>
          <cell r="B173" t="str">
            <v>Leiria &gt; Nazaré</v>
          </cell>
          <cell r="C173">
            <v>14533</v>
          </cell>
          <cell r="D173">
            <v>18</v>
          </cell>
          <cell r="E173">
            <v>4</v>
          </cell>
          <cell r="F173">
            <v>14555</v>
          </cell>
        </row>
        <row r="174">
          <cell r="A174" t="str">
            <v>1012</v>
          </cell>
          <cell r="B174" t="str">
            <v>Leiria &gt; Óbidos</v>
          </cell>
          <cell r="C174">
            <v>10367</v>
          </cell>
          <cell r="D174">
            <v>39</v>
          </cell>
          <cell r="E174">
            <v>9</v>
          </cell>
          <cell r="F174">
            <v>10415</v>
          </cell>
        </row>
        <row r="175">
          <cell r="A175" t="str">
            <v>1013</v>
          </cell>
          <cell r="B175" t="str">
            <v>Leiria &gt; Pedrógão Grande</v>
          </cell>
          <cell r="C175">
            <v>3294</v>
          </cell>
          <cell r="D175">
            <v>15</v>
          </cell>
          <cell r="E175">
            <v>0</v>
          </cell>
          <cell r="F175">
            <v>3309</v>
          </cell>
        </row>
        <row r="176">
          <cell r="A176" t="str">
            <v>1014</v>
          </cell>
          <cell r="B176" t="str">
            <v>Leiria &gt; Peniche</v>
          </cell>
          <cell r="C176">
            <v>24721</v>
          </cell>
          <cell r="D176">
            <v>7</v>
          </cell>
          <cell r="E176">
            <v>5</v>
          </cell>
          <cell r="F176">
            <v>24733</v>
          </cell>
        </row>
        <row r="177">
          <cell r="A177" t="str">
            <v>1015</v>
          </cell>
          <cell r="B177" t="str">
            <v>Leiria &gt; Pombal</v>
          </cell>
          <cell r="C177">
            <v>52161</v>
          </cell>
          <cell r="D177">
            <v>16</v>
          </cell>
          <cell r="E177">
            <v>5</v>
          </cell>
          <cell r="F177">
            <v>52182</v>
          </cell>
        </row>
        <row r="178">
          <cell r="A178" t="str">
            <v>1016</v>
          </cell>
          <cell r="B178" t="str">
            <v>Leiria &gt; Porto de Mós</v>
          </cell>
          <cell r="C178">
            <v>21147</v>
          </cell>
          <cell r="D178">
            <v>5</v>
          </cell>
          <cell r="E178">
            <v>2</v>
          </cell>
          <cell r="F178">
            <v>21154</v>
          </cell>
        </row>
        <row r="179">
          <cell r="A179" t="str">
            <v>1101</v>
          </cell>
          <cell r="B179" t="str">
            <v>Lisboa &gt; Alenquer</v>
          </cell>
          <cell r="C179">
            <v>34829</v>
          </cell>
          <cell r="D179">
            <v>18</v>
          </cell>
          <cell r="E179">
            <v>399</v>
          </cell>
          <cell r="F179">
            <v>35246</v>
          </cell>
        </row>
        <row r="180">
          <cell r="A180" t="str">
            <v>1115</v>
          </cell>
          <cell r="B180" t="str">
            <v>Lisboa &gt; Amadora</v>
          </cell>
          <cell r="C180">
            <v>143858</v>
          </cell>
          <cell r="D180">
            <v>92</v>
          </cell>
          <cell r="E180">
            <v>1650</v>
          </cell>
          <cell r="F180">
            <v>145600</v>
          </cell>
        </row>
        <row r="181">
          <cell r="A181" t="str">
            <v>1102</v>
          </cell>
          <cell r="B181" t="str">
            <v>Lisboa &gt; Arruda dos Vinhos</v>
          </cell>
          <cell r="C181">
            <v>10688</v>
          </cell>
          <cell r="D181">
            <v>11</v>
          </cell>
          <cell r="E181">
            <v>1</v>
          </cell>
          <cell r="F181">
            <v>10700</v>
          </cell>
        </row>
        <row r="182">
          <cell r="A182" t="str">
            <v>1103</v>
          </cell>
          <cell r="B182" t="str">
            <v>Lisboa &gt; Azambuja</v>
          </cell>
          <cell r="C182">
            <v>17507</v>
          </cell>
          <cell r="D182">
            <v>2</v>
          </cell>
          <cell r="E182">
            <v>2</v>
          </cell>
          <cell r="F182">
            <v>17511</v>
          </cell>
        </row>
        <row r="183">
          <cell r="A183" t="str">
            <v>1104</v>
          </cell>
          <cell r="B183" t="str">
            <v>Lisboa &gt; Cadaval</v>
          </cell>
          <cell r="C183">
            <v>12105</v>
          </cell>
          <cell r="D183">
            <v>10</v>
          </cell>
          <cell r="E183">
            <v>2</v>
          </cell>
          <cell r="F183">
            <v>12117</v>
          </cell>
        </row>
        <row r="184">
          <cell r="A184" t="str">
            <v>1105</v>
          </cell>
          <cell r="B184" t="str">
            <v>Lisboa &gt; Cascais</v>
          </cell>
          <cell r="C184">
            <v>176143</v>
          </cell>
          <cell r="D184">
            <v>500</v>
          </cell>
          <cell r="E184">
            <v>459</v>
          </cell>
          <cell r="F184">
            <v>177102</v>
          </cell>
        </row>
        <row r="185">
          <cell r="A185" t="str">
            <v>1106</v>
          </cell>
          <cell r="B185" t="str">
            <v>Lisboa &gt; Lisboa</v>
          </cell>
          <cell r="C185">
            <v>490535</v>
          </cell>
          <cell r="D185">
            <v>1616</v>
          </cell>
          <cell r="E185">
            <v>1264</v>
          </cell>
          <cell r="F185">
            <v>493415</v>
          </cell>
        </row>
        <row r="186">
          <cell r="A186" t="str">
            <v>1107</v>
          </cell>
          <cell r="B186" t="str">
            <v>Lisboa &gt; Loures</v>
          </cell>
          <cell r="C186">
            <v>166309</v>
          </cell>
          <cell r="D186">
            <v>91</v>
          </cell>
          <cell r="E186">
            <v>870</v>
          </cell>
          <cell r="F186">
            <v>167270</v>
          </cell>
        </row>
        <row r="187">
          <cell r="A187" t="str">
            <v>1108</v>
          </cell>
          <cell r="B187" t="str">
            <v>Lisboa &gt; Lourinhã</v>
          </cell>
          <cell r="C187">
            <v>22936</v>
          </cell>
          <cell r="D187">
            <v>14</v>
          </cell>
          <cell r="E187">
            <v>6</v>
          </cell>
          <cell r="F187">
            <v>22956</v>
          </cell>
        </row>
        <row r="188">
          <cell r="A188" t="str">
            <v>1109</v>
          </cell>
          <cell r="B188" t="str">
            <v>Lisboa &gt; Mafra</v>
          </cell>
          <cell r="C188">
            <v>62916</v>
          </cell>
          <cell r="D188">
            <v>40</v>
          </cell>
          <cell r="E188">
            <v>75</v>
          </cell>
          <cell r="F188">
            <v>63031</v>
          </cell>
        </row>
        <row r="189">
          <cell r="A189" t="str">
            <v>1116</v>
          </cell>
          <cell r="B189" t="str">
            <v>Lisboa &gt; Odivelas</v>
          </cell>
          <cell r="C189">
            <v>124645</v>
          </cell>
          <cell r="D189">
            <v>59</v>
          </cell>
          <cell r="E189">
            <v>301</v>
          </cell>
          <cell r="F189">
            <v>125005</v>
          </cell>
        </row>
        <row r="190">
          <cell r="A190" t="str">
            <v>1110</v>
          </cell>
          <cell r="B190" t="str">
            <v>Lisboa &gt; Oeiras</v>
          </cell>
          <cell r="C190">
            <v>145683</v>
          </cell>
          <cell r="D190">
            <v>309</v>
          </cell>
          <cell r="E190">
            <v>1293</v>
          </cell>
          <cell r="F190">
            <v>147285</v>
          </cell>
        </row>
        <row r="191">
          <cell r="A191" t="str">
            <v>1111</v>
          </cell>
          <cell r="B191" t="str">
            <v>Lisboa &gt; Sintra</v>
          </cell>
          <cell r="C191">
            <v>310092</v>
          </cell>
          <cell r="D191">
            <v>269</v>
          </cell>
          <cell r="E191">
            <v>1432</v>
          </cell>
          <cell r="F191">
            <v>311793</v>
          </cell>
        </row>
        <row r="192">
          <cell r="A192" t="str">
            <v>1112</v>
          </cell>
          <cell r="B192" t="str">
            <v>Lisboa &gt; Sobral de Monte Agraço</v>
          </cell>
          <cell r="C192">
            <v>8201</v>
          </cell>
          <cell r="D192">
            <v>2</v>
          </cell>
          <cell r="E192">
            <v>1</v>
          </cell>
          <cell r="F192">
            <v>8204</v>
          </cell>
        </row>
        <row r="193">
          <cell r="A193" t="str">
            <v>1113</v>
          </cell>
          <cell r="B193" t="str">
            <v>Lisboa &gt; Torres Vedras</v>
          </cell>
          <cell r="C193">
            <v>67295</v>
          </cell>
          <cell r="D193">
            <v>32</v>
          </cell>
          <cell r="E193">
            <v>5</v>
          </cell>
          <cell r="F193">
            <v>67332</v>
          </cell>
        </row>
        <row r="194">
          <cell r="A194" t="str">
            <v>1114</v>
          </cell>
          <cell r="B194" t="str">
            <v>Lisboa &gt; Vila Franca de Xira</v>
          </cell>
          <cell r="C194">
            <v>111369</v>
          </cell>
          <cell r="D194">
            <v>35</v>
          </cell>
          <cell r="E194">
            <v>219</v>
          </cell>
          <cell r="F194">
            <v>111623</v>
          </cell>
        </row>
        <row r="195">
          <cell r="A195" t="str">
            <v>1201</v>
          </cell>
          <cell r="B195" t="str">
            <v>Portalegre &gt; Alter do Chão</v>
          </cell>
          <cell r="C195">
            <v>2804</v>
          </cell>
          <cell r="D195">
            <v>1</v>
          </cell>
          <cell r="E195">
            <v>2</v>
          </cell>
          <cell r="F195">
            <v>2807</v>
          </cell>
        </row>
        <row r="196">
          <cell r="A196" t="str">
            <v>1202</v>
          </cell>
          <cell r="B196" t="str">
            <v>Portalegre &gt; Arronches</v>
          </cell>
          <cell r="C196">
            <v>2598</v>
          </cell>
          <cell r="D196">
            <v>6</v>
          </cell>
          <cell r="E196">
            <v>3</v>
          </cell>
          <cell r="F196">
            <v>2607</v>
          </cell>
        </row>
        <row r="197">
          <cell r="A197" t="str">
            <v>1203</v>
          </cell>
          <cell r="B197" t="str">
            <v>Portalegre &gt; Avis</v>
          </cell>
          <cell r="C197">
            <v>3597</v>
          </cell>
          <cell r="D197">
            <v>1</v>
          </cell>
          <cell r="E197">
            <v>0</v>
          </cell>
          <cell r="F197">
            <v>3598</v>
          </cell>
        </row>
        <row r="198">
          <cell r="A198" t="str">
            <v>1204</v>
          </cell>
          <cell r="B198" t="str">
            <v>Portalegre &gt; Campo Maior</v>
          </cell>
          <cell r="C198">
            <v>7288</v>
          </cell>
          <cell r="D198">
            <v>14</v>
          </cell>
          <cell r="E198">
            <v>2</v>
          </cell>
          <cell r="F198">
            <v>7304</v>
          </cell>
        </row>
        <row r="199">
          <cell r="A199" t="str">
            <v>1205</v>
          </cell>
          <cell r="B199" t="str">
            <v>Portalegre &gt; Castelo de Vide</v>
          </cell>
          <cell r="C199">
            <v>2858</v>
          </cell>
          <cell r="D199">
            <v>19</v>
          </cell>
          <cell r="E199">
            <v>2</v>
          </cell>
          <cell r="F199">
            <v>2879</v>
          </cell>
        </row>
        <row r="200">
          <cell r="A200" t="str">
            <v>1206</v>
          </cell>
          <cell r="B200" t="str">
            <v>Portalegre &gt; Crato</v>
          </cell>
          <cell r="C200">
            <v>3147</v>
          </cell>
          <cell r="D200">
            <v>0</v>
          </cell>
          <cell r="E200">
            <v>0</v>
          </cell>
          <cell r="F200">
            <v>3147</v>
          </cell>
        </row>
        <row r="201">
          <cell r="A201" t="str">
            <v>1207</v>
          </cell>
          <cell r="B201" t="str">
            <v>Portalegre &gt; Elvas</v>
          </cell>
          <cell r="C201">
            <v>19251</v>
          </cell>
          <cell r="D201">
            <v>24</v>
          </cell>
          <cell r="E201">
            <v>6</v>
          </cell>
          <cell r="F201">
            <v>19281</v>
          </cell>
        </row>
        <row r="202">
          <cell r="A202" t="str">
            <v>1208</v>
          </cell>
          <cell r="B202" t="str">
            <v>Portalegre &gt; Fronteira</v>
          </cell>
          <cell r="C202">
            <v>2753</v>
          </cell>
          <cell r="D202">
            <v>11</v>
          </cell>
          <cell r="E202">
            <v>0</v>
          </cell>
          <cell r="F202">
            <v>2764</v>
          </cell>
        </row>
        <row r="203">
          <cell r="A203" t="str">
            <v>1209</v>
          </cell>
          <cell r="B203" t="str">
            <v>Portalegre &gt; Gavião</v>
          </cell>
          <cell r="C203">
            <v>3473</v>
          </cell>
          <cell r="D203">
            <v>1</v>
          </cell>
          <cell r="E203">
            <v>0</v>
          </cell>
          <cell r="F203">
            <v>3474</v>
          </cell>
        </row>
        <row r="204">
          <cell r="A204" t="str">
            <v>1210</v>
          </cell>
          <cell r="B204" t="str">
            <v>Portalegre &gt; Marvão</v>
          </cell>
          <cell r="C204">
            <v>2854</v>
          </cell>
          <cell r="D204">
            <v>28</v>
          </cell>
          <cell r="E204">
            <v>0</v>
          </cell>
          <cell r="F204">
            <v>2882</v>
          </cell>
        </row>
        <row r="205">
          <cell r="A205" t="str">
            <v>1211</v>
          </cell>
          <cell r="B205" t="str">
            <v>Portalegre &gt; Monforte</v>
          </cell>
          <cell r="C205">
            <v>2670</v>
          </cell>
          <cell r="D205">
            <v>1</v>
          </cell>
          <cell r="E205">
            <v>1</v>
          </cell>
          <cell r="F205">
            <v>2672</v>
          </cell>
        </row>
        <row r="206">
          <cell r="A206" t="str">
            <v>1212</v>
          </cell>
          <cell r="B206" t="str">
            <v>Portalegre &gt; Nisa</v>
          </cell>
          <cell r="C206">
            <v>6110</v>
          </cell>
          <cell r="D206">
            <v>1</v>
          </cell>
          <cell r="E206">
            <v>0</v>
          </cell>
          <cell r="F206">
            <v>6111</v>
          </cell>
        </row>
        <row r="207">
          <cell r="A207" t="str">
            <v>1213</v>
          </cell>
          <cell r="B207" t="str">
            <v>Portalegre &gt; Ponte de Sor</v>
          </cell>
          <cell r="C207">
            <v>14312</v>
          </cell>
          <cell r="D207">
            <v>3</v>
          </cell>
          <cell r="E207">
            <v>3</v>
          </cell>
          <cell r="F207">
            <v>14318</v>
          </cell>
        </row>
        <row r="208">
          <cell r="A208" t="str">
            <v>1214</v>
          </cell>
          <cell r="B208" t="str">
            <v>Portalegre &gt; Portalegre</v>
          </cell>
          <cell r="C208">
            <v>20851</v>
          </cell>
          <cell r="D208">
            <v>9</v>
          </cell>
          <cell r="E208">
            <v>1</v>
          </cell>
          <cell r="F208">
            <v>20861</v>
          </cell>
        </row>
        <row r="209">
          <cell r="A209" t="str">
            <v>1215</v>
          </cell>
          <cell r="B209" t="str">
            <v>Portalegre &gt; Sousel</v>
          </cell>
          <cell r="C209">
            <v>4061</v>
          </cell>
          <cell r="D209">
            <v>0</v>
          </cell>
          <cell r="E209">
            <v>0</v>
          </cell>
          <cell r="F209">
            <v>4061</v>
          </cell>
        </row>
        <row r="210">
          <cell r="A210" t="str">
            <v>1301</v>
          </cell>
          <cell r="B210" t="str">
            <v>Porto &gt; Amarante</v>
          </cell>
          <cell r="C210">
            <v>52476</v>
          </cell>
          <cell r="D210">
            <v>17</v>
          </cell>
          <cell r="E210">
            <v>6</v>
          </cell>
          <cell r="F210">
            <v>52499</v>
          </cell>
        </row>
        <row r="211">
          <cell r="A211" t="str">
            <v>1302</v>
          </cell>
          <cell r="B211" t="str">
            <v>Porto &gt; Baião</v>
          </cell>
          <cell r="C211">
            <v>17577</v>
          </cell>
          <cell r="D211">
            <v>1</v>
          </cell>
          <cell r="E211">
            <v>1</v>
          </cell>
          <cell r="F211">
            <v>17579</v>
          </cell>
        </row>
        <row r="212">
          <cell r="A212" t="str">
            <v>1303</v>
          </cell>
          <cell r="B212" t="str">
            <v>Porto &gt; Felgueiras</v>
          </cell>
          <cell r="C212">
            <v>51946</v>
          </cell>
          <cell r="D212">
            <v>4</v>
          </cell>
          <cell r="E212">
            <v>4</v>
          </cell>
          <cell r="F212">
            <v>51954</v>
          </cell>
        </row>
        <row r="213">
          <cell r="A213" t="str">
            <v>1304</v>
          </cell>
          <cell r="B213" t="str">
            <v>Porto &gt; Gondomar</v>
          </cell>
          <cell r="C213">
            <v>144942</v>
          </cell>
          <cell r="D213">
            <v>38</v>
          </cell>
          <cell r="E213">
            <v>26</v>
          </cell>
          <cell r="F213">
            <v>145006</v>
          </cell>
        </row>
        <row r="214">
          <cell r="A214" t="str">
            <v>1305</v>
          </cell>
          <cell r="B214" t="str">
            <v>Porto &gt; Lousada</v>
          </cell>
          <cell r="C214">
            <v>40622</v>
          </cell>
          <cell r="D214">
            <v>8</v>
          </cell>
          <cell r="E214">
            <v>5</v>
          </cell>
          <cell r="F214">
            <v>40635</v>
          </cell>
        </row>
        <row r="215">
          <cell r="A215" t="str">
            <v>1306</v>
          </cell>
          <cell r="B215" t="str">
            <v>Porto &gt; Maia</v>
          </cell>
          <cell r="C215">
            <v>114332</v>
          </cell>
          <cell r="D215">
            <v>44</v>
          </cell>
          <cell r="E215">
            <v>26</v>
          </cell>
          <cell r="F215">
            <v>114402</v>
          </cell>
        </row>
        <row r="216">
          <cell r="A216" t="str">
            <v>1307</v>
          </cell>
          <cell r="B216" t="str">
            <v>Porto &gt; Marco de Canaveses</v>
          </cell>
          <cell r="C216">
            <v>45915</v>
          </cell>
          <cell r="D216">
            <v>5</v>
          </cell>
          <cell r="E216">
            <v>3</v>
          </cell>
          <cell r="F216">
            <v>45923</v>
          </cell>
        </row>
        <row r="217">
          <cell r="A217" t="str">
            <v>1308</v>
          </cell>
          <cell r="B217" t="str">
            <v>Porto &gt; Matosinhos</v>
          </cell>
          <cell r="C217">
            <v>150884</v>
          </cell>
          <cell r="D217">
            <v>44</v>
          </cell>
          <cell r="E217">
            <v>19</v>
          </cell>
          <cell r="F217">
            <v>150947</v>
          </cell>
        </row>
        <row r="218">
          <cell r="A218" t="str">
            <v>1309</v>
          </cell>
          <cell r="B218" t="str">
            <v>Porto &gt; Paços de Ferreira</v>
          </cell>
          <cell r="C218">
            <v>48076</v>
          </cell>
          <cell r="D218">
            <v>6</v>
          </cell>
          <cell r="E218">
            <v>4</v>
          </cell>
          <cell r="F218">
            <v>48086</v>
          </cell>
        </row>
        <row r="219">
          <cell r="A219" t="str">
            <v>1310</v>
          </cell>
          <cell r="B219" t="str">
            <v>Porto &gt; Paredes</v>
          </cell>
          <cell r="C219">
            <v>73041</v>
          </cell>
          <cell r="D219">
            <v>14</v>
          </cell>
          <cell r="E219">
            <v>0</v>
          </cell>
          <cell r="F219">
            <v>73055</v>
          </cell>
        </row>
        <row r="220">
          <cell r="A220" t="str">
            <v>1311</v>
          </cell>
          <cell r="B220" t="str">
            <v>Porto &gt; Penafiel</v>
          </cell>
          <cell r="C220">
            <v>62038</v>
          </cell>
          <cell r="D220">
            <v>8</v>
          </cell>
          <cell r="E220">
            <v>2</v>
          </cell>
          <cell r="F220">
            <v>62048</v>
          </cell>
        </row>
        <row r="221">
          <cell r="A221" t="str">
            <v>1312</v>
          </cell>
          <cell r="B221" t="str">
            <v>Porto &gt; Porto</v>
          </cell>
          <cell r="C221">
            <v>213901</v>
          </cell>
          <cell r="D221">
            <v>210</v>
          </cell>
          <cell r="E221">
            <v>159</v>
          </cell>
          <cell r="F221">
            <v>214270</v>
          </cell>
        </row>
        <row r="222">
          <cell r="A222" t="str">
            <v>1313</v>
          </cell>
          <cell r="B222" t="str">
            <v>Porto &gt; Póvoa de Varzim</v>
          </cell>
          <cell r="C222">
            <v>59966</v>
          </cell>
          <cell r="D222">
            <v>12</v>
          </cell>
          <cell r="E222">
            <v>15</v>
          </cell>
          <cell r="F222">
            <v>59993</v>
          </cell>
        </row>
        <row r="223">
          <cell r="A223" t="str">
            <v>1314</v>
          </cell>
          <cell r="B223" t="str">
            <v>Porto &gt; Santo Tirso</v>
          </cell>
          <cell r="C223">
            <v>62932</v>
          </cell>
          <cell r="D223">
            <v>18</v>
          </cell>
          <cell r="E223">
            <v>7</v>
          </cell>
          <cell r="F223">
            <v>62957</v>
          </cell>
        </row>
        <row r="224">
          <cell r="A224" t="str">
            <v>1318</v>
          </cell>
          <cell r="B224" t="str">
            <v>Porto &gt; Trofa</v>
          </cell>
          <cell r="C224">
            <v>33462</v>
          </cell>
          <cell r="D224">
            <v>6</v>
          </cell>
          <cell r="E224">
            <v>5</v>
          </cell>
          <cell r="F224">
            <v>33473</v>
          </cell>
        </row>
        <row r="225">
          <cell r="A225" t="str">
            <v>1315</v>
          </cell>
          <cell r="B225" t="str">
            <v>Porto &gt; Valongo</v>
          </cell>
          <cell r="C225">
            <v>82182</v>
          </cell>
          <cell r="D225">
            <v>11</v>
          </cell>
          <cell r="E225">
            <v>17</v>
          </cell>
          <cell r="F225">
            <v>82210</v>
          </cell>
        </row>
        <row r="226">
          <cell r="A226" t="str">
            <v>1316</v>
          </cell>
          <cell r="B226" t="str">
            <v>Porto &gt; Vila do Conde</v>
          </cell>
          <cell r="C226">
            <v>70687</v>
          </cell>
          <cell r="D226">
            <v>57</v>
          </cell>
          <cell r="E226">
            <v>8</v>
          </cell>
          <cell r="F226">
            <v>70752</v>
          </cell>
        </row>
        <row r="227">
          <cell r="A227" t="str">
            <v>1317</v>
          </cell>
          <cell r="B227" t="str">
            <v>Porto &gt; Vila Nova de Gaia</v>
          </cell>
          <cell r="C227">
            <v>263992</v>
          </cell>
          <cell r="D227">
            <v>114</v>
          </cell>
          <cell r="E227">
            <v>106</v>
          </cell>
          <cell r="F227">
            <v>264212</v>
          </cell>
        </row>
        <row r="228">
          <cell r="A228" t="str">
            <v>1401</v>
          </cell>
          <cell r="B228" t="str">
            <v>Santarém &gt; Abrantes</v>
          </cell>
          <cell r="C228">
            <v>33258</v>
          </cell>
          <cell r="D228">
            <v>7</v>
          </cell>
          <cell r="E228">
            <v>7</v>
          </cell>
          <cell r="F228">
            <v>33272</v>
          </cell>
        </row>
        <row r="229">
          <cell r="A229" t="str">
            <v>1402</v>
          </cell>
          <cell r="B229" t="str">
            <v>Santarém &gt; Alcanena</v>
          </cell>
          <cell r="C229">
            <v>12295</v>
          </cell>
          <cell r="D229">
            <v>14</v>
          </cell>
          <cell r="E229">
            <v>6</v>
          </cell>
          <cell r="F229">
            <v>12315</v>
          </cell>
        </row>
        <row r="230">
          <cell r="A230" t="str">
            <v>1403</v>
          </cell>
          <cell r="B230" t="str">
            <v>Santarém &gt; Almeirim</v>
          </cell>
          <cell r="C230">
            <v>19743</v>
          </cell>
          <cell r="D230">
            <v>5</v>
          </cell>
          <cell r="E230">
            <v>9</v>
          </cell>
          <cell r="F230">
            <v>19757</v>
          </cell>
        </row>
        <row r="231">
          <cell r="A231" t="str">
            <v>1404</v>
          </cell>
          <cell r="B231" t="str">
            <v>Santarém &gt; Alpiarça</v>
          </cell>
          <cell r="C231">
            <v>6301</v>
          </cell>
          <cell r="D231">
            <v>6</v>
          </cell>
          <cell r="E231">
            <v>3</v>
          </cell>
          <cell r="F231">
            <v>6310</v>
          </cell>
        </row>
        <row r="232">
          <cell r="A232" t="str">
            <v>1405</v>
          </cell>
          <cell r="B232" t="str">
            <v>Santarém &gt; Benavente</v>
          </cell>
          <cell r="C232">
            <v>23319</v>
          </cell>
          <cell r="D232">
            <v>15</v>
          </cell>
          <cell r="E232">
            <v>6</v>
          </cell>
          <cell r="F232">
            <v>23340</v>
          </cell>
        </row>
        <row r="233">
          <cell r="A233" t="str">
            <v>1406</v>
          </cell>
          <cell r="B233" t="str">
            <v>Santarém &gt; Cartaxo</v>
          </cell>
          <cell r="C233">
            <v>20545</v>
          </cell>
          <cell r="D233">
            <v>14</v>
          </cell>
          <cell r="E233">
            <v>1</v>
          </cell>
          <cell r="F233">
            <v>20560</v>
          </cell>
        </row>
        <row r="234">
          <cell r="A234" t="str">
            <v>1407</v>
          </cell>
          <cell r="B234" t="str">
            <v>Santarém &gt; Chamusca</v>
          </cell>
          <cell r="C234">
            <v>8174</v>
          </cell>
          <cell r="D234">
            <v>4</v>
          </cell>
          <cell r="E234">
            <v>1</v>
          </cell>
          <cell r="F234">
            <v>8179</v>
          </cell>
        </row>
        <row r="235">
          <cell r="A235" t="str">
            <v>1408</v>
          </cell>
          <cell r="B235" t="str">
            <v>Santarém &gt; Constância</v>
          </cell>
          <cell r="C235">
            <v>3362</v>
          </cell>
          <cell r="D235">
            <v>3</v>
          </cell>
          <cell r="E235">
            <v>1</v>
          </cell>
          <cell r="F235">
            <v>3366</v>
          </cell>
        </row>
        <row r="236">
          <cell r="A236" t="str">
            <v>1409</v>
          </cell>
          <cell r="B236" t="str">
            <v>Santarém &gt; Coruche</v>
          </cell>
          <cell r="C236">
            <v>16667</v>
          </cell>
          <cell r="D236">
            <v>11</v>
          </cell>
          <cell r="E236">
            <v>0</v>
          </cell>
          <cell r="F236">
            <v>16678</v>
          </cell>
        </row>
        <row r="237">
          <cell r="A237" t="str">
            <v>1410</v>
          </cell>
          <cell r="B237" t="str">
            <v>Santarém &gt; Entroncamento</v>
          </cell>
          <cell r="C237">
            <v>17069</v>
          </cell>
          <cell r="D237">
            <v>5</v>
          </cell>
          <cell r="E237">
            <v>6</v>
          </cell>
          <cell r="F237">
            <v>17080</v>
          </cell>
        </row>
        <row r="238">
          <cell r="A238" t="str">
            <v>1411</v>
          </cell>
          <cell r="B238" t="str">
            <v>Santarém &gt; Ferreira do Zêzere</v>
          </cell>
          <cell r="C238">
            <v>7368</v>
          </cell>
          <cell r="D238">
            <v>56</v>
          </cell>
          <cell r="E238">
            <v>1</v>
          </cell>
          <cell r="F238">
            <v>7425</v>
          </cell>
        </row>
        <row r="239">
          <cell r="A239" t="str">
            <v>1412</v>
          </cell>
          <cell r="B239" t="str">
            <v>Santarém &gt; Golegã</v>
          </cell>
          <cell r="C239">
            <v>4982</v>
          </cell>
          <cell r="D239">
            <v>1</v>
          </cell>
          <cell r="E239">
            <v>1</v>
          </cell>
          <cell r="F239">
            <v>4984</v>
          </cell>
        </row>
        <row r="240">
          <cell r="A240" t="str">
            <v>1413</v>
          </cell>
          <cell r="B240" t="str">
            <v>Santarém &gt; Mação</v>
          </cell>
          <cell r="C240">
            <v>6337</v>
          </cell>
          <cell r="D240">
            <v>5</v>
          </cell>
          <cell r="E240">
            <v>0</v>
          </cell>
          <cell r="F240">
            <v>6342</v>
          </cell>
        </row>
        <row r="241">
          <cell r="A241" t="str">
            <v>1421</v>
          </cell>
          <cell r="B241" t="str">
            <v>Santarém &gt; Ourém</v>
          </cell>
          <cell r="C241">
            <v>42140</v>
          </cell>
          <cell r="D241">
            <v>41</v>
          </cell>
          <cell r="E241">
            <v>17</v>
          </cell>
          <cell r="F241">
            <v>42198</v>
          </cell>
        </row>
        <row r="242">
          <cell r="A242" t="str">
            <v>1414</v>
          </cell>
          <cell r="B242" t="str">
            <v>Santarém &gt; Rio Maior</v>
          </cell>
          <cell r="C242">
            <v>17823</v>
          </cell>
          <cell r="D242">
            <v>2</v>
          </cell>
          <cell r="E242">
            <v>4</v>
          </cell>
          <cell r="F242">
            <v>17829</v>
          </cell>
        </row>
        <row r="243">
          <cell r="A243" t="str">
            <v>1415</v>
          </cell>
          <cell r="B243" t="str">
            <v>Santarém &gt; Salvaterra de Magos</v>
          </cell>
          <cell r="C243">
            <v>18581</v>
          </cell>
          <cell r="D243">
            <v>14</v>
          </cell>
          <cell r="E243">
            <v>1</v>
          </cell>
          <cell r="F243">
            <v>18596</v>
          </cell>
        </row>
        <row r="244">
          <cell r="A244" t="str">
            <v>1416</v>
          </cell>
          <cell r="B244" t="str">
            <v>Santarém &gt; Santarém</v>
          </cell>
          <cell r="C244">
            <v>51653</v>
          </cell>
          <cell r="D244">
            <v>34</v>
          </cell>
          <cell r="E244">
            <v>0</v>
          </cell>
          <cell r="F244">
            <v>51687</v>
          </cell>
        </row>
        <row r="245">
          <cell r="A245" t="str">
            <v>1417</v>
          </cell>
          <cell r="B245" t="str">
            <v>Santarém &gt; Sardoal</v>
          </cell>
          <cell r="C245">
            <v>3332</v>
          </cell>
          <cell r="D245">
            <v>2</v>
          </cell>
          <cell r="E245">
            <v>3</v>
          </cell>
          <cell r="F245">
            <v>3337</v>
          </cell>
        </row>
        <row r="246">
          <cell r="A246" t="str">
            <v>1418</v>
          </cell>
          <cell r="B246" t="str">
            <v>Santarém &gt; Tomar</v>
          </cell>
          <cell r="C246">
            <v>35376</v>
          </cell>
          <cell r="D246">
            <v>70</v>
          </cell>
          <cell r="E246">
            <v>2</v>
          </cell>
          <cell r="F246">
            <v>35448</v>
          </cell>
        </row>
        <row r="247">
          <cell r="A247" t="str">
            <v>1419</v>
          </cell>
          <cell r="B247" t="str">
            <v>Santarém &gt; Torres Novas</v>
          </cell>
          <cell r="C247">
            <v>31531</v>
          </cell>
          <cell r="D247">
            <v>18</v>
          </cell>
          <cell r="E247">
            <v>6</v>
          </cell>
          <cell r="F247">
            <v>31555</v>
          </cell>
        </row>
        <row r="248">
          <cell r="A248" t="str">
            <v>1420</v>
          </cell>
          <cell r="B248" t="str">
            <v>Santarém &gt; Vila Nova da Barquinha</v>
          </cell>
          <cell r="C248">
            <v>6242</v>
          </cell>
          <cell r="D248">
            <v>4</v>
          </cell>
          <cell r="E248">
            <v>6</v>
          </cell>
          <cell r="F248">
            <v>6252</v>
          </cell>
        </row>
        <row r="249">
          <cell r="A249" t="str">
            <v>1501</v>
          </cell>
          <cell r="B249" t="str">
            <v>Setúbal &gt; Alcácer do Sal</v>
          </cell>
          <cell r="C249">
            <v>10592</v>
          </cell>
          <cell r="D249">
            <v>6</v>
          </cell>
          <cell r="E249">
            <v>0</v>
          </cell>
          <cell r="F249">
            <v>10598</v>
          </cell>
        </row>
        <row r="250">
          <cell r="A250" t="str">
            <v>1502</v>
          </cell>
          <cell r="B250" t="str">
            <v>Setúbal &gt; Alcochete</v>
          </cell>
          <cell r="C250">
            <v>14537</v>
          </cell>
          <cell r="D250">
            <v>13</v>
          </cell>
          <cell r="E250">
            <v>7</v>
          </cell>
          <cell r="F250">
            <v>14557</v>
          </cell>
        </row>
        <row r="251">
          <cell r="A251" t="str">
            <v>1503</v>
          </cell>
          <cell r="B251" t="str">
            <v>Setúbal &gt; Almada</v>
          </cell>
          <cell r="C251">
            <v>149328</v>
          </cell>
          <cell r="D251">
            <v>115</v>
          </cell>
          <cell r="E251">
            <v>486</v>
          </cell>
          <cell r="F251">
            <v>149929</v>
          </cell>
        </row>
        <row r="252">
          <cell r="A252" t="str">
            <v>1504</v>
          </cell>
          <cell r="B252" t="str">
            <v>Setúbal &gt; Barreiro</v>
          </cell>
          <cell r="C252">
            <v>68316</v>
          </cell>
          <cell r="D252">
            <v>18</v>
          </cell>
          <cell r="E252">
            <v>86</v>
          </cell>
          <cell r="F252">
            <v>68420</v>
          </cell>
        </row>
        <row r="253">
          <cell r="A253" t="str">
            <v>1505</v>
          </cell>
          <cell r="B253" t="str">
            <v>Setúbal &gt; Grândola</v>
          </cell>
          <cell r="C253">
            <v>12083</v>
          </cell>
          <cell r="D253">
            <v>47</v>
          </cell>
          <cell r="E253">
            <v>6</v>
          </cell>
          <cell r="F253">
            <v>12136</v>
          </cell>
        </row>
        <row r="254">
          <cell r="A254" t="str">
            <v>1506</v>
          </cell>
          <cell r="B254" t="str">
            <v>Setúbal &gt; Moita</v>
          </cell>
          <cell r="C254">
            <v>57582</v>
          </cell>
          <cell r="D254">
            <v>22</v>
          </cell>
          <cell r="E254">
            <v>266</v>
          </cell>
          <cell r="F254">
            <v>57870</v>
          </cell>
        </row>
        <row r="255">
          <cell r="A255" t="str">
            <v>1507</v>
          </cell>
          <cell r="B255" t="str">
            <v>Setúbal &gt; Montijo</v>
          </cell>
          <cell r="C255">
            <v>42572</v>
          </cell>
          <cell r="D255">
            <v>19</v>
          </cell>
          <cell r="E255">
            <v>35</v>
          </cell>
          <cell r="F255">
            <v>42626</v>
          </cell>
        </row>
        <row r="256">
          <cell r="A256" t="str">
            <v>1508</v>
          </cell>
          <cell r="B256" t="str">
            <v>Setúbal &gt; Palmela</v>
          </cell>
          <cell r="C256">
            <v>52782</v>
          </cell>
          <cell r="D256">
            <v>61</v>
          </cell>
          <cell r="E256">
            <v>39</v>
          </cell>
          <cell r="F256">
            <v>52882</v>
          </cell>
        </row>
        <row r="257">
          <cell r="A257" t="str">
            <v>1509</v>
          </cell>
          <cell r="B257" t="str">
            <v>Setúbal &gt; Santiago do Cacém</v>
          </cell>
          <cell r="C257">
            <v>24486</v>
          </cell>
          <cell r="D257">
            <v>17</v>
          </cell>
          <cell r="E257">
            <v>9</v>
          </cell>
          <cell r="F257">
            <v>24512</v>
          </cell>
        </row>
        <row r="258">
          <cell r="A258" t="str">
            <v>1510</v>
          </cell>
          <cell r="B258" t="str">
            <v>Setúbal &gt; Seixal</v>
          </cell>
          <cell r="C258">
            <v>135755</v>
          </cell>
          <cell r="D258">
            <v>137</v>
          </cell>
          <cell r="E258">
            <v>1057</v>
          </cell>
          <cell r="F258">
            <v>136949</v>
          </cell>
        </row>
        <row r="259">
          <cell r="A259" t="str">
            <v>1511</v>
          </cell>
          <cell r="B259" t="str">
            <v>Setúbal &gt; Sesimbra</v>
          </cell>
          <cell r="C259">
            <v>42981</v>
          </cell>
          <cell r="D259">
            <v>48</v>
          </cell>
          <cell r="E259">
            <v>33</v>
          </cell>
          <cell r="F259">
            <v>43062</v>
          </cell>
        </row>
        <row r="260">
          <cell r="A260" t="str">
            <v>1512</v>
          </cell>
          <cell r="B260" t="str">
            <v>Setúbal &gt; Setúbal</v>
          </cell>
          <cell r="C260">
            <v>103791</v>
          </cell>
          <cell r="D260">
            <v>96</v>
          </cell>
          <cell r="E260">
            <v>169</v>
          </cell>
          <cell r="F260">
            <v>104056</v>
          </cell>
        </row>
        <row r="261">
          <cell r="A261" t="str">
            <v>1513</v>
          </cell>
          <cell r="B261" t="str">
            <v>Setúbal &gt; Sines</v>
          </cell>
          <cell r="C261">
            <v>12034</v>
          </cell>
          <cell r="D261">
            <v>22</v>
          </cell>
          <cell r="E261">
            <v>99</v>
          </cell>
          <cell r="F261">
            <v>12155</v>
          </cell>
        </row>
        <row r="262">
          <cell r="A262" t="str">
            <v>1601</v>
          </cell>
          <cell r="B262" t="str">
            <v>Viana do Castelo &gt; Arcos de Valdevez</v>
          </cell>
          <cell r="C262">
            <v>26624</v>
          </cell>
          <cell r="D262">
            <v>4</v>
          </cell>
          <cell r="E262">
            <v>0</v>
          </cell>
          <cell r="F262">
            <v>26628</v>
          </cell>
        </row>
        <row r="263">
          <cell r="A263" t="str">
            <v>1602</v>
          </cell>
          <cell r="B263" t="str">
            <v>Viana do Castelo &gt; Caminha</v>
          </cell>
          <cell r="C263">
            <v>16627</v>
          </cell>
          <cell r="D263">
            <v>28</v>
          </cell>
          <cell r="E263">
            <v>6</v>
          </cell>
          <cell r="F263">
            <v>16661</v>
          </cell>
        </row>
        <row r="264">
          <cell r="A264" t="str">
            <v>1603</v>
          </cell>
          <cell r="B264" t="str">
            <v>Viana do Castelo &gt; Melgaço</v>
          </cell>
          <cell r="C264">
            <v>11041</v>
          </cell>
          <cell r="D264">
            <v>1</v>
          </cell>
          <cell r="E264">
            <v>1</v>
          </cell>
          <cell r="F264">
            <v>11043</v>
          </cell>
        </row>
        <row r="265">
          <cell r="A265" t="str">
            <v>1604</v>
          </cell>
          <cell r="B265" t="str">
            <v>Viana do Castelo &gt; Monção</v>
          </cell>
          <cell r="C265">
            <v>20435</v>
          </cell>
          <cell r="D265">
            <v>19</v>
          </cell>
          <cell r="E265">
            <v>0</v>
          </cell>
          <cell r="F265">
            <v>20454</v>
          </cell>
        </row>
        <row r="266">
          <cell r="A266" t="str">
            <v>1605</v>
          </cell>
          <cell r="B266" t="str">
            <v>Viana do Castelo &gt; Paredes de Coura</v>
          </cell>
          <cell r="C266">
            <v>9090</v>
          </cell>
          <cell r="D266">
            <v>5</v>
          </cell>
          <cell r="E266">
            <v>0</v>
          </cell>
          <cell r="F266">
            <v>9095</v>
          </cell>
        </row>
        <row r="267">
          <cell r="A267" t="str">
            <v>1606</v>
          </cell>
          <cell r="B267" t="str">
            <v>Viana do Castelo &gt; Ponte da Barca</v>
          </cell>
          <cell r="C267">
            <v>13914</v>
          </cell>
          <cell r="D267">
            <v>5</v>
          </cell>
          <cell r="E267">
            <v>3</v>
          </cell>
          <cell r="F267">
            <v>13922</v>
          </cell>
        </row>
        <row r="268">
          <cell r="A268" t="str">
            <v>1607</v>
          </cell>
          <cell r="B268" t="str">
            <v>Viana do Castelo &gt; Ponte de Lima</v>
          </cell>
          <cell r="C268">
            <v>41928</v>
          </cell>
          <cell r="D268">
            <v>26</v>
          </cell>
          <cell r="E268">
            <v>9</v>
          </cell>
          <cell r="F268">
            <v>41963</v>
          </cell>
        </row>
        <row r="269">
          <cell r="A269" t="str">
            <v>1608</v>
          </cell>
          <cell r="B269" t="str">
            <v>Viana do Castelo &gt; Valença</v>
          </cell>
          <cell r="C269">
            <v>13366</v>
          </cell>
          <cell r="D269">
            <v>44</v>
          </cell>
          <cell r="E269">
            <v>2</v>
          </cell>
          <cell r="F269">
            <v>13412</v>
          </cell>
        </row>
        <row r="270">
          <cell r="A270" t="str">
            <v>1609</v>
          </cell>
          <cell r="B270" t="str">
            <v>Viana do Castelo &gt; Viana do Castelo</v>
          </cell>
          <cell r="C270">
            <v>85022</v>
          </cell>
          <cell r="D270">
            <v>63</v>
          </cell>
          <cell r="E270">
            <v>28</v>
          </cell>
          <cell r="F270">
            <v>85113</v>
          </cell>
        </row>
        <row r="271">
          <cell r="A271" t="str">
            <v>1610</v>
          </cell>
          <cell r="B271" t="str">
            <v>Viana do Castelo &gt; Vila Nova de Cerveira</v>
          </cell>
          <cell r="C271">
            <v>8637</v>
          </cell>
          <cell r="D271">
            <v>41</v>
          </cell>
          <cell r="E271">
            <v>8</v>
          </cell>
          <cell r="F271">
            <v>8686</v>
          </cell>
        </row>
        <row r="272">
          <cell r="A272" t="str">
            <v>1701</v>
          </cell>
          <cell r="B272" t="str">
            <v>Vila Real &gt; Alijó</v>
          </cell>
          <cell r="C272">
            <v>12244</v>
          </cell>
          <cell r="D272">
            <v>6</v>
          </cell>
          <cell r="E272">
            <v>0</v>
          </cell>
          <cell r="F272">
            <v>12250</v>
          </cell>
        </row>
        <row r="273">
          <cell r="A273" t="str">
            <v>1702</v>
          </cell>
          <cell r="B273" t="str">
            <v>Vila Real &gt; Boticas</v>
          </cell>
          <cell r="C273">
            <v>7859</v>
          </cell>
          <cell r="D273">
            <v>0</v>
          </cell>
          <cell r="E273">
            <v>0</v>
          </cell>
          <cell r="F273">
            <v>7859</v>
          </cell>
        </row>
        <row r="274">
          <cell r="A274" t="str">
            <v>1703</v>
          </cell>
          <cell r="B274" t="str">
            <v>Vila Real &gt; Chaves</v>
          </cell>
          <cell r="C274">
            <v>44613</v>
          </cell>
          <cell r="D274">
            <v>16</v>
          </cell>
          <cell r="E274">
            <v>5</v>
          </cell>
          <cell r="F274">
            <v>44634</v>
          </cell>
        </row>
        <row r="275">
          <cell r="A275" t="str">
            <v>1704</v>
          </cell>
          <cell r="B275" t="str">
            <v>Vila Real &gt; Mesão Frio</v>
          </cell>
          <cell r="C275">
            <v>3928</v>
          </cell>
          <cell r="D275">
            <v>0</v>
          </cell>
          <cell r="E275">
            <v>0</v>
          </cell>
          <cell r="F275">
            <v>3928</v>
          </cell>
        </row>
        <row r="276">
          <cell r="A276" t="str">
            <v>1705</v>
          </cell>
          <cell r="B276" t="str">
            <v>Vila Real &gt; Mondim de Basto</v>
          </cell>
          <cell r="C276">
            <v>8325</v>
          </cell>
          <cell r="D276">
            <v>3</v>
          </cell>
          <cell r="E276">
            <v>1</v>
          </cell>
          <cell r="F276">
            <v>8329</v>
          </cell>
        </row>
        <row r="277">
          <cell r="A277" t="str">
            <v>1706</v>
          </cell>
          <cell r="B277" t="str">
            <v>Vila Real &gt; Montalegre</v>
          </cell>
          <cell r="C277">
            <v>14905</v>
          </cell>
          <cell r="D277">
            <v>8</v>
          </cell>
          <cell r="E277">
            <v>4</v>
          </cell>
          <cell r="F277">
            <v>14917</v>
          </cell>
        </row>
        <row r="278">
          <cell r="A278" t="str">
            <v>1707</v>
          </cell>
          <cell r="B278" t="str">
            <v>Vila Real &gt; Murça</v>
          </cell>
          <cell r="C278">
            <v>6849</v>
          </cell>
          <cell r="D278">
            <v>3</v>
          </cell>
          <cell r="E278">
            <v>1</v>
          </cell>
          <cell r="F278">
            <v>6853</v>
          </cell>
        </row>
        <row r="279">
          <cell r="A279" t="str">
            <v>1708</v>
          </cell>
          <cell r="B279" t="str">
            <v>Vila Real &gt; Peso da Régua</v>
          </cell>
          <cell r="C279">
            <v>16066</v>
          </cell>
          <cell r="D279">
            <v>3</v>
          </cell>
          <cell r="E279">
            <v>3</v>
          </cell>
          <cell r="F279">
            <v>16072</v>
          </cell>
        </row>
        <row r="280">
          <cell r="A280" t="str">
            <v>1709</v>
          </cell>
          <cell r="B280" t="str">
            <v>Vila Real &gt; Ribeira de Pena</v>
          </cell>
          <cell r="C280">
            <v>8718</v>
          </cell>
          <cell r="D280">
            <v>2</v>
          </cell>
          <cell r="E280">
            <v>0</v>
          </cell>
          <cell r="F280">
            <v>8720</v>
          </cell>
        </row>
        <row r="281">
          <cell r="A281" t="str">
            <v>1710</v>
          </cell>
          <cell r="B281" t="str">
            <v>Vila Real &gt; Sabrosa</v>
          </cell>
          <cell r="C281">
            <v>6622</v>
          </cell>
          <cell r="D281">
            <v>0</v>
          </cell>
          <cell r="E281">
            <v>2</v>
          </cell>
          <cell r="F281">
            <v>6624</v>
          </cell>
        </row>
        <row r="282">
          <cell r="A282" t="str">
            <v>1711</v>
          </cell>
          <cell r="B282" t="str">
            <v>Vila Real &gt; Santa Marta de Penaguião</v>
          </cell>
          <cell r="C282">
            <v>7531</v>
          </cell>
          <cell r="D282">
            <v>0</v>
          </cell>
          <cell r="E282">
            <v>4</v>
          </cell>
          <cell r="F282">
            <v>7535</v>
          </cell>
        </row>
        <row r="283">
          <cell r="A283" t="str">
            <v>1712</v>
          </cell>
          <cell r="B283" t="str">
            <v>Vila Real &gt; Valpaços</v>
          </cell>
          <cell r="C283">
            <v>20327</v>
          </cell>
          <cell r="D283">
            <v>5</v>
          </cell>
          <cell r="E283">
            <v>1</v>
          </cell>
          <cell r="F283">
            <v>20333</v>
          </cell>
        </row>
        <row r="284">
          <cell r="A284" t="str">
            <v>1713</v>
          </cell>
          <cell r="B284" t="str">
            <v>Vila Real &gt; Vila Pouca de Aguiar</v>
          </cell>
          <cell r="C284">
            <v>16107</v>
          </cell>
          <cell r="D284">
            <v>8</v>
          </cell>
          <cell r="E284">
            <v>1</v>
          </cell>
          <cell r="F284">
            <v>16116</v>
          </cell>
        </row>
        <row r="285">
          <cell r="A285" t="str">
            <v>1714</v>
          </cell>
          <cell r="B285" t="str">
            <v>Vila Real &gt; Vila Real</v>
          </cell>
          <cell r="C285">
            <v>50649</v>
          </cell>
          <cell r="D285">
            <v>10</v>
          </cell>
          <cell r="E285">
            <v>6</v>
          </cell>
          <cell r="F285">
            <v>50665</v>
          </cell>
        </row>
        <row r="286">
          <cell r="A286" t="str">
            <v>1801</v>
          </cell>
          <cell r="B286" t="str">
            <v>Viseu &gt; Armamar</v>
          </cell>
          <cell r="C286">
            <v>6044</v>
          </cell>
          <cell r="D286">
            <v>3</v>
          </cell>
          <cell r="E286">
            <v>0</v>
          </cell>
          <cell r="F286">
            <v>6047</v>
          </cell>
        </row>
        <row r="287">
          <cell r="A287" t="str">
            <v>1802</v>
          </cell>
          <cell r="B287" t="str">
            <v>Viseu &gt; Carregal do Sal</v>
          </cell>
          <cell r="C287">
            <v>9492</v>
          </cell>
          <cell r="D287">
            <v>7</v>
          </cell>
          <cell r="E287">
            <v>1</v>
          </cell>
          <cell r="F287">
            <v>9500</v>
          </cell>
        </row>
        <row r="288">
          <cell r="A288" t="str">
            <v>1803</v>
          </cell>
          <cell r="B288" t="str">
            <v>Viseu &gt; Castro Daire</v>
          </cell>
          <cell r="C288">
            <v>15369</v>
          </cell>
          <cell r="D288">
            <v>1</v>
          </cell>
          <cell r="E288">
            <v>2</v>
          </cell>
          <cell r="F288">
            <v>15372</v>
          </cell>
        </row>
        <row r="289">
          <cell r="A289" t="str">
            <v>1804</v>
          </cell>
          <cell r="B289" t="str">
            <v>Viseu &gt; Cinfães</v>
          </cell>
          <cell r="C289">
            <v>17296</v>
          </cell>
          <cell r="D289">
            <v>3</v>
          </cell>
          <cell r="E289">
            <v>3</v>
          </cell>
          <cell r="F289">
            <v>17302</v>
          </cell>
        </row>
        <row r="290">
          <cell r="A290" t="str">
            <v>1805</v>
          </cell>
          <cell r="B290" t="str">
            <v>Viseu &gt; Lamego</v>
          </cell>
          <cell r="C290">
            <v>24697</v>
          </cell>
          <cell r="D290">
            <v>2</v>
          </cell>
          <cell r="E290">
            <v>4</v>
          </cell>
          <cell r="F290">
            <v>24703</v>
          </cell>
        </row>
        <row r="291">
          <cell r="A291" t="str">
            <v>1806</v>
          </cell>
          <cell r="B291" t="str">
            <v>Viseu &gt; Mangualde</v>
          </cell>
          <cell r="C291">
            <v>18833</v>
          </cell>
          <cell r="D291">
            <v>9</v>
          </cell>
          <cell r="E291">
            <v>2</v>
          </cell>
          <cell r="F291">
            <v>18844</v>
          </cell>
        </row>
        <row r="292">
          <cell r="A292" t="str">
            <v>1807</v>
          </cell>
          <cell r="B292" t="str">
            <v>Viseu &gt; Moimenta da Beira</v>
          </cell>
          <cell r="C292">
            <v>10911</v>
          </cell>
          <cell r="D292">
            <v>2</v>
          </cell>
          <cell r="E292">
            <v>0</v>
          </cell>
          <cell r="F292">
            <v>10913</v>
          </cell>
        </row>
        <row r="293">
          <cell r="A293" t="str">
            <v>1808</v>
          </cell>
          <cell r="B293" t="str">
            <v>Viseu &gt; Mortágua</v>
          </cell>
          <cell r="C293">
            <v>9009</v>
          </cell>
          <cell r="D293">
            <v>8</v>
          </cell>
          <cell r="E293">
            <v>3</v>
          </cell>
          <cell r="F293">
            <v>9020</v>
          </cell>
        </row>
        <row r="294">
          <cell r="A294" t="str">
            <v>1809</v>
          </cell>
          <cell r="B294" t="str">
            <v>Viseu &gt; Nelas</v>
          </cell>
          <cell r="C294">
            <v>13143</v>
          </cell>
          <cell r="D294">
            <v>4</v>
          </cell>
          <cell r="E294">
            <v>2</v>
          </cell>
          <cell r="F294">
            <v>13149</v>
          </cell>
        </row>
        <row r="295">
          <cell r="A295" t="str">
            <v>1810</v>
          </cell>
          <cell r="B295" t="str">
            <v>Viseu &gt; Oliveira de Frades</v>
          </cell>
          <cell r="C295">
            <v>9058</v>
          </cell>
          <cell r="D295">
            <v>5</v>
          </cell>
          <cell r="E295">
            <v>3</v>
          </cell>
          <cell r="F295">
            <v>9066</v>
          </cell>
        </row>
        <row r="296">
          <cell r="A296" t="str">
            <v>1811</v>
          </cell>
          <cell r="B296" t="str">
            <v>Viseu &gt; Penalva do Castelo</v>
          </cell>
          <cell r="C296">
            <v>8130</v>
          </cell>
          <cell r="D296">
            <v>3</v>
          </cell>
          <cell r="E296">
            <v>1</v>
          </cell>
          <cell r="F296">
            <v>8134</v>
          </cell>
        </row>
        <row r="297">
          <cell r="A297" t="str">
            <v>1812</v>
          </cell>
          <cell r="B297" t="str">
            <v>Viseu &gt; Penedono</v>
          </cell>
          <cell r="C297">
            <v>3290</v>
          </cell>
          <cell r="D297">
            <v>0</v>
          </cell>
          <cell r="E297">
            <v>0</v>
          </cell>
          <cell r="F297">
            <v>3290</v>
          </cell>
        </row>
        <row r="298">
          <cell r="A298" t="str">
            <v>1813</v>
          </cell>
          <cell r="B298" t="str">
            <v>Viseu &gt; Resende</v>
          </cell>
          <cell r="C298">
            <v>10704</v>
          </cell>
          <cell r="D298">
            <v>3</v>
          </cell>
          <cell r="E298">
            <v>1</v>
          </cell>
          <cell r="F298">
            <v>10708</v>
          </cell>
        </row>
        <row r="299">
          <cell r="A299" t="str">
            <v>1814</v>
          </cell>
          <cell r="B299" t="str">
            <v>Viseu &gt; Santa Comba Dão</v>
          </cell>
          <cell r="C299">
            <v>10914</v>
          </cell>
          <cell r="D299">
            <v>22</v>
          </cell>
          <cell r="E299">
            <v>0</v>
          </cell>
          <cell r="F299">
            <v>10936</v>
          </cell>
        </row>
        <row r="300">
          <cell r="A300" t="str">
            <v>1815</v>
          </cell>
          <cell r="B300" t="str">
            <v>Viseu &gt; São João da Pesqueira</v>
          </cell>
          <cell r="C300">
            <v>7102</v>
          </cell>
          <cell r="D300">
            <v>1</v>
          </cell>
          <cell r="E300">
            <v>0</v>
          </cell>
          <cell r="F300">
            <v>7103</v>
          </cell>
        </row>
        <row r="301">
          <cell r="A301" t="str">
            <v>1816</v>
          </cell>
          <cell r="B301" t="str">
            <v>Viseu &gt; São Pedro do Sul</v>
          </cell>
          <cell r="C301">
            <v>16374</v>
          </cell>
          <cell r="D301">
            <v>9</v>
          </cell>
          <cell r="E301">
            <v>4</v>
          </cell>
          <cell r="F301">
            <v>16387</v>
          </cell>
        </row>
        <row r="302">
          <cell r="A302" t="str">
            <v>1817</v>
          </cell>
          <cell r="B302" t="str">
            <v>Viseu &gt; Sátão</v>
          </cell>
          <cell r="C302">
            <v>13810</v>
          </cell>
          <cell r="D302">
            <v>2</v>
          </cell>
          <cell r="E302">
            <v>2</v>
          </cell>
          <cell r="F302">
            <v>13814</v>
          </cell>
        </row>
        <row r="303">
          <cell r="A303" t="str">
            <v>1818</v>
          </cell>
          <cell r="B303" t="str">
            <v>Viseu &gt; Sernancelhe</v>
          </cell>
          <cell r="C303">
            <v>5809</v>
          </cell>
          <cell r="D303">
            <v>7</v>
          </cell>
          <cell r="E303">
            <v>0</v>
          </cell>
          <cell r="F303">
            <v>5816</v>
          </cell>
        </row>
        <row r="304">
          <cell r="A304" t="str">
            <v>1819</v>
          </cell>
          <cell r="B304" t="str">
            <v>Viseu &gt; Tabuaço</v>
          </cell>
          <cell r="C304">
            <v>5389</v>
          </cell>
          <cell r="D304">
            <v>4</v>
          </cell>
          <cell r="E304">
            <v>0</v>
          </cell>
          <cell r="F304">
            <v>5393</v>
          </cell>
        </row>
        <row r="305">
          <cell r="A305" t="str">
            <v>1820</v>
          </cell>
          <cell r="B305" t="str">
            <v>Viseu &gt; Tarouca</v>
          </cell>
          <cell r="C305">
            <v>7661</v>
          </cell>
          <cell r="D305">
            <v>1</v>
          </cell>
          <cell r="E305">
            <v>1</v>
          </cell>
          <cell r="F305">
            <v>7663</v>
          </cell>
        </row>
        <row r="306">
          <cell r="A306" t="str">
            <v>1821</v>
          </cell>
          <cell r="B306" t="str">
            <v>Viseu &gt; Tondela</v>
          </cell>
          <cell r="C306">
            <v>26755</v>
          </cell>
          <cell r="D306">
            <v>9</v>
          </cell>
          <cell r="E306">
            <v>3</v>
          </cell>
          <cell r="F306">
            <v>26767</v>
          </cell>
        </row>
        <row r="307">
          <cell r="A307" t="str">
            <v>1822</v>
          </cell>
          <cell r="B307" t="str">
            <v>Viseu &gt; Vila Nova de Paiva</v>
          </cell>
          <cell r="C307">
            <v>6687</v>
          </cell>
          <cell r="D307">
            <v>0</v>
          </cell>
          <cell r="E307">
            <v>0</v>
          </cell>
          <cell r="F307">
            <v>6687</v>
          </cell>
        </row>
        <row r="308">
          <cell r="A308" t="str">
            <v>1823</v>
          </cell>
          <cell r="B308" t="str">
            <v>Viseu &gt; Viseu</v>
          </cell>
          <cell r="C308">
            <v>94260</v>
          </cell>
          <cell r="D308">
            <v>25</v>
          </cell>
          <cell r="E308">
            <v>10</v>
          </cell>
          <cell r="F308">
            <v>94295</v>
          </cell>
        </row>
        <row r="309">
          <cell r="A309" t="str">
            <v>1824</v>
          </cell>
          <cell r="B309" t="str">
            <v>Viseu &gt; Vouzela</v>
          </cell>
          <cell r="C309">
            <v>9407</v>
          </cell>
          <cell r="D309">
            <v>3</v>
          </cell>
          <cell r="E309">
            <v>3</v>
          </cell>
          <cell r="F309">
            <v>9413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tabSelected="1" topLeftCell="B1" workbookViewId="0">
      <selection activeCell="K11" sqref="K11"/>
    </sheetView>
  </sheetViews>
  <sheetFormatPr defaultRowHeight="15" x14ac:dyDescent="0.25"/>
  <cols>
    <col min="1" max="1" width="8.140625" style="9" hidden="1" customWidth="1"/>
    <col min="2" max="2" width="3.42578125" style="9" customWidth="1"/>
    <col min="3" max="3" width="15.42578125" style="9" bestFit="1" customWidth="1"/>
    <col min="4" max="4" width="7.7109375" style="9" hidden="1" customWidth="1"/>
    <col min="5" max="5" width="24.85546875" style="1" bestFit="1" customWidth="1"/>
    <col min="6" max="6" width="13.42578125" style="2" customWidth="1"/>
    <col min="7" max="7" width="10.140625" style="10" bestFit="1" customWidth="1"/>
    <col min="8" max="8" width="9" style="2" customWidth="1"/>
    <col min="9" max="9" width="7.42578125" style="2" customWidth="1"/>
    <col min="10" max="16384" width="9.140625" style="1"/>
  </cols>
  <sheetData>
    <row r="1" spans="1:9" ht="15.75" thickBot="1" x14ac:dyDescent="0.3"/>
    <row r="2" spans="1:9" s="2" customFormat="1" ht="30.75" thickTop="1" x14ac:dyDescent="0.25">
      <c r="A2" s="2" t="s">
        <v>0</v>
      </c>
      <c r="C2" s="3" t="s">
        <v>1</v>
      </c>
      <c r="D2" s="4" t="s">
        <v>2</v>
      </c>
      <c r="E2" s="4" t="s">
        <v>3</v>
      </c>
      <c r="F2" s="4" t="s">
        <v>621</v>
      </c>
      <c r="G2" s="5" t="s">
        <v>4</v>
      </c>
      <c r="H2" s="4" t="s">
        <v>622</v>
      </c>
      <c r="I2" s="6" t="s">
        <v>623</v>
      </c>
    </row>
    <row r="3" spans="1:9" x14ac:dyDescent="0.25">
      <c r="A3" s="9">
        <v>101</v>
      </c>
      <c r="C3" s="11" t="s">
        <v>14</v>
      </c>
      <c r="D3" s="12" t="s">
        <v>5</v>
      </c>
      <c r="E3" s="7" t="s">
        <v>6</v>
      </c>
      <c r="F3" s="13">
        <v>11</v>
      </c>
      <c r="G3" s="14">
        <f>VLOOKUP(D3,'[1]CM_BDRE 16_Jun_2017'!$A$1:$F$309,6,FALSE)</f>
        <v>42872</v>
      </c>
      <c r="H3" s="13">
        <f t="shared" ref="H3:H66" si="0">IF($E3="Lisboa",17,IF($E3="Porto",13,IF($G3&gt;=100000,11,IF(AND($G3&lt;100000,$G3&gt;50000),9,IF(AND($G3&lt;=50000,$G3&gt;10000),7,IF($G3&lt;=10000,5))))))</f>
        <v>7</v>
      </c>
      <c r="I3" s="15">
        <f t="shared" ref="I3:I66" si="1">IF($H3*3&lt;=$F3,$F3+1,$H3*3)</f>
        <v>21</v>
      </c>
    </row>
    <row r="4" spans="1:9" x14ac:dyDescent="0.25">
      <c r="A4" s="9">
        <v>102</v>
      </c>
      <c r="C4" s="11" t="s">
        <v>14</v>
      </c>
      <c r="D4" s="12" t="s">
        <v>7</v>
      </c>
      <c r="E4" s="7" t="s">
        <v>8</v>
      </c>
      <c r="F4" s="13">
        <v>6</v>
      </c>
      <c r="G4" s="14">
        <f>VLOOKUP(D4,'[1]CM_BDRE 16_Jun_2017'!$A$1:$F$309,6,FALSE)</f>
        <v>22624</v>
      </c>
      <c r="H4" s="13">
        <f t="shared" si="0"/>
        <v>7</v>
      </c>
      <c r="I4" s="15">
        <f t="shared" si="1"/>
        <v>21</v>
      </c>
    </row>
    <row r="5" spans="1:9" x14ac:dyDescent="0.25">
      <c r="A5" s="9">
        <v>103</v>
      </c>
      <c r="C5" s="11" t="s">
        <v>14</v>
      </c>
      <c r="D5" s="12" t="s">
        <v>9</v>
      </c>
      <c r="E5" s="7" t="s">
        <v>10</v>
      </c>
      <c r="F5" s="13">
        <v>10</v>
      </c>
      <c r="G5" s="14">
        <f>VLOOKUP(D5,'[1]CM_BDRE 16_Jun_2017'!$A$1:$F$309,6,FALSE)</f>
        <v>27195</v>
      </c>
      <c r="H5" s="13">
        <f t="shared" si="0"/>
        <v>7</v>
      </c>
      <c r="I5" s="15">
        <f t="shared" si="1"/>
        <v>21</v>
      </c>
    </row>
    <row r="6" spans="1:9" x14ac:dyDescent="0.25">
      <c r="A6" s="9">
        <v>104</v>
      </c>
      <c r="C6" s="11" t="s">
        <v>14</v>
      </c>
      <c r="D6" s="12" t="s">
        <v>11</v>
      </c>
      <c r="E6" s="7" t="s">
        <v>12</v>
      </c>
      <c r="F6" s="13">
        <v>16</v>
      </c>
      <c r="G6" s="14">
        <f>VLOOKUP(D6,'[1]CM_BDRE 16_Jun_2017'!$A$1:$F$309,6,FALSE)</f>
        <v>20394</v>
      </c>
      <c r="H6" s="13">
        <f t="shared" si="0"/>
        <v>7</v>
      </c>
      <c r="I6" s="15">
        <f t="shared" si="1"/>
        <v>21</v>
      </c>
    </row>
    <row r="7" spans="1:9" x14ac:dyDescent="0.25">
      <c r="A7" s="9">
        <v>105</v>
      </c>
      <c r="C7" s="11" t="s">
        <v>14</v>
      </c>
      <c r="D7" s="12" t="s">
        <v>13</v>
      </c>
      <c r="E7" s="7" t="s">
        <v>14</v>
      </c>
      <c r="F7" s="13">
        <v>10</v>
      </c>
      <c r="G7" s="14">
        <f>VLOOKUP(D7,'[1]CM_BDRE 16_Jun_2017'!$A$1:$F$309,6,FALSE)</f>
        <v>70316</v>
      </c>
      <c r="H7" s="13">
        <f t="shared" si="0"/>
        <v>9</v>
      </c>
      <c r="I7" s="15">
        <f t="shared" si="1"/>
        <v>27</v>
      </c>
    </row>
    <row r="8" spans="1:9" x14ac:dyDescent="0.25">
      <c r="A8" s="9">
        <v>106</v>
      </c>
      <c r="C8" s="11" t="s">
        <v>14</v>
      </c>
      <c r="D8" s="12" t="s">
        <v>15</v>
      </c>
      <c r="E8" s="7" t="s">
        <v>16</v>
      </c>
      <c r="F8" s="13">
        <v>6</v>
      </c>
      <c r="G8" s="14">
        <f>VLOOKUP(D8,'[1]CM_BDRE 16_Jun_2017'!$A$1:$F$309,6,FALSE)</f>
        <v>14320</v>
      </c>
      <c r="H8" s="13">
        <f t="shared" si="0"/>
        <v>7</v>
      </c>
      <c r="I8" s="15">
        <f t="shared" si="1"/>
        <v>21</v>
      </c>
    </row>
    <row r="9" spans="1:9" x14ac:dyDescent="0.25">
      <c r="A9" s="9">
        <v>107</v>
      </c>
      <c r="C9" s="11" t="s">
        <v>14</v>
      </c>
      <c r="D9" s="12" t="s">
        <v>17</v>
      </c>
      <c r="E9" s="7" t="s">
        <v>18</v>
      </c>
      <c r="F9" s="13">
        <v>4</v>
      </c>
      <c r="G9" s="14">
        <f>VLOOKUP(D9,'[1]CM_BDRE 16_Jun_2017'!$A$1:$F$309,6,FALSE)</f>
        <v>29844</v>
      </c>
      <c r="H9" s="13">
        <f t="shared" si="0"/>
        <v>7</v>
      </c>
      <c r="I9" s="15">
        <f t="shared" si="1"/>
        <v>21</v>
      </c>
    </row>
    <row r="10" spans="1:9" x14ac:dyDescent="0.25">
      <c r="A10" s="9">
        <v>108</v>
      </c>
      <c r="C10" s="11" t="s">
        <v>14</v>
      </c>
      <c r="D10" s="12" t="s">
        <v>19</v>
      </c>
      <c r="E10" s="7" t="s">
        <v>20</v>
      </c>
      <c r="F10" s="13">
        <v>5</v>
      </c>
      <c r="G10" s="14">
        <f>VLOOKUP(D10,'[1]CM_BDRE 16_Jun_2017'!$A$1:$F$309,6,FALSE)</f>
        <v>24060</v>
      </c>
      <c r="H10" s="13">
        <f t="shared" si="0"/>
        <v>7</v>
      </c>
      <c r="I10" s="15">
        <f t="shared" si="1"/>
        <v>21</v>
      </c>
    </row>
    <row r="11" spans="1:9" x14ac:dyDescent="0.25">
      <c r="A11" s="9">
        <v>109</v>
      </c>
      <c r="C11" s="11" t="s">
        <v>14</v>
      </c>
      <c r="D11" s="12" t="s">
        <v>21</v>
      </c>
      <c r="E11" s="7" t="s">
        <v>22</v>
      </c>
      <c r="F11" s="13">
        <v>21</v>
      </c>
      <c r="G11" s="14">
        <f>VLOOKUP(D11,'[1]CM_BDRE 16_Jun_2017'!$A$1:$F$309,6,FALSE)</f>
        <v>125545</v>
      </c>
      <c r="H11" s="13">
        <f t="shared" si="0"/>
        <v>11</v>
      </c>
      <c r="I11" s="15">
        <f t="shared" si="1"/>
        <v>33</v>
      </c>
    </row>
    <row r="12" spans="1:9" x14ac:dyDescent="0.25">
      <c r="A12" s="9">
        <v>110</v>
      </c>
      <c r="C12" s="11" t="s">
        <v>14</v>
      </c>
      <c r="D12" s="12" t="s">
        <v>23</v>
      </c>
      <c r="E12" s="7" t="s">
        <v>24</v>
      </c>
      <c r="F12" s="13">
        <v>4</v>
      </c>
      <c r="G12" s="14">
        <f>VLOOKUP(D12,'[1]CM_BDRE 16_Jun_2017'!$A$1:$F$309,6,FALSE)</f>
        <v>35943</v>
      </c>
      <c r="H12" s="13">
        <f t="shared" si="0"/>
        <v>7</v>
      </c>
      <c r="I12" s="15">
        <f t="shared" si="1"/>
        <v>21</v>
      </c>
    </row>
    <row r="13" spans="1:9" x14ac:dyDescent="0.25">
      <c r="A13" s="9">
        <v>111</v>
      </c>
      <c r="C13" s="11" t="s">
        <v>14</v>
      </c>
      <c r="D13" s="12" t="s">
        <v>25</v>
      </c>
      <c r="E13" s="7" t="s">
        <v>26</v>
      </c>
      <c r="F13" s="13">
        <v>6</v>
      </c>
      <c r="G13" s="14">
        <f>VLOOKUP(D13,'[1]CM_BDRE 16_Jun_2017'!$A$1:$F$309,6,FALSE)</f>
        <v>18442</v>
      </c>
      <c r="H13" s="13">
        <f t="shared" si="0"/>
        <v>7</v>
      </c>
      <c r="I13" s="15">
        <f t="shared" si="1"/>
        <v>21</v>
      </c>
    </row>
    <row r="14" spans="1:9" x14ac:dyDescent="0.25">
      <c r="A14" s="9">
        <v>112</v>
      </c>
      <c r="C14" s="11" t="s">
        <v>14</v>
      </c>
      <c r="D14" s="12" t="s">
        <v>27</v>
      </c>
      <c r="E14" s="7" t="s">
        <v>28</v>
      </c>
      <c r="F14" s="13">
        <v>4</v>
      </c>
      <c r="G14" s="14">
        <f>VLOOKUP(D14,'[1]CM_BDRE 16_Jun_2017'!$A$1:$F$309,6,FALSE)</f>
        <v>9680</v>
      </c>
      <c r="H14" s="13">
        <f t="shared" si="0"/>
        <v>5</v>
      </c>
      <c r="I14" s="15">
        <f t="shared" si="1"/>
        <v>15</v>
      </c>
    </row>
    <row r="15" spans="1:9" x14ac:dyDescent="0.25">
      <c r="A15" s="9">
        <v>113</v>
      </c>
      <c r="C15" s="11" t="s">
        <v>14</v>
      </c>
      <c r="D15" s="12" t="s">
        <v>29</v>
      </c>
      <c r="E15" s="7" t="s">
        <v>30</v>
      </c>
      <c r="F15" s="13">
        <v>12</v>
      </c>
      <c r="G15" s="14">
        <f>VLOOKUP(D15,'[1]CM_BDRE 16_Jun_2017'!$A$1:$F$309,6,FALSE)</f>
        <v>60499</v>
      </c>
      <c r="H15" s="13">
        <f t="shared" si="0"/>
        <v>9</v>
      </c>
      <c r="I15" s="15">
        <f t="shared" si="1"/>
        <v>27</v>
      </c>
    </row>
    <row r="16" spans="1:9" x14ac:dyDescent="0.25">
      <c r="A16" s="9">
        <v>114</v>
      </c>
      <c r="C16" s="11" t="s">
        <v>14</v>
      </c>
      <c r="D16" s="12" t="s">
        <v>31</v>
      </c>
      <c r="E16" s="7" t="s">
        <v>32</v>
      </c>
      <c r="F16" s="13">
        <v>4</v>
      </c>
      <c r="G16" s="14">
        <f>VLOOKUP(D16,'[1]CM_BDRE 16_Jun_2017'!$A$1:$F$309,6,FALSE)</f>
        <v>20937</v>
      </c>
      <c r="H16" s="13">
        <f t="shared" si="0"/>
        <v>7</v>
      </c>
      <c r="I16" s="15">
        <f t="shared" si="1"/>
        <v>21</v>
      </c>
    </row>
    <row r="17" spans="1:9" x14ac:dyDescent="0.25">
      <c r="A17" s="9">
        <v>115</v>
      </c>
      <c r="C17" s="11" t="s">
        <v>14</v>
      </c>
      <c r="D17" s="12" t="s">
        <v>33</v>
      </c>
      <c r="E17" s="7" t="s">
        <v>34</v>
      </c>
      <c r="F17" s="13">
        <v>5</v>
      </c>
      <c r="G17" s="14">
        <f>VLOOKUP(D17,'[1]CM_BDRE 16_Jun_2017'!$A$1:$F$309,6,FALSE)</f>
        <v>50029</v>
      </c>
      <c r="H17" s="13">
        <f t="shared" si="0"/>
        <v>9</v>
      </c>
      <c r="I17" s="15">
        <f t="shared" si="1"/>
        <v>27</v>
      </c>
    </row>
    <row r="18" spans="1:9" x14ac:dyDescent="0.25">
      <c r="A18" s="9">
        <v>116</v>
      </c>
      <c r="C18" s="11" t="s">
        <v>14</v>
      </c>
      <c r="D18" s="12" t="s">
        <v>35</v>
      </c>
      <c r="E18" s="7" t="s">
        <v>36</v>
      </c>
      <c r="F18" s="13">
        <v>1</v>
      </c>
      <c r="G18" s="14">
        <f>VLOOKUP(D18,'[1]CM_BDRE 16_Jun_2017'!$A$1:$F$309,6,FALSE)</f>
        <v>20174</v>
      </c>
      <c r="H18" s="13">
        <f t="shared" si="0"/>
        <v>7</v>
      </c>
      <c r="I18" s="15">
        <f t="shared" si="1"/>
        <v>21</v>
      </c>
    </row>
    <row r="19" spans="1:9" x14ac:dyDescent="0.25">
      <c r="A19" s="9">
        <v>117</v>
      </c>
      <c r="C19" s="11" t="s">
        <v>14</v>
      </c>
      <c r="D19" s="12" t="s">
        <v>37</v>
      </c>
      <c r="E19" s="7" t="s">
        <v>38</v>
      </c>
      <c r="F19" s="13">
        <v>7</v>
      </c>
      <c r="G19" s="14">
        <f>VLOOKUP(D19,'[1]CM_BDRE 16_Jun_2017'!$A$1:$F$309,6,FALSE)</f>
        <v>11112</v>
      </c>
      <c r="H19" s="13">
        <f t="shared" si="0"/>
        <v>7</v>
      </c>
      <c r="I19" s="15">
        <f t="shared" si="1"/>
        <v>21</v>
      </c>
    </row>
    <row r="20" spans="1:9" x14ac:dyDescent="0.25">
      <c r="A20" s="9">
        <v>118</v>
      </c>
      <c r="C20" s="11" t="s">
        <v>14</v>
      </c>
      <c r="D20" s="12" t="s">
        <v>39</v>
      </c>
      <c r="E20" s="7" t="s">
        <v>40</v>
      </c>
      <c r="F20" s="13">
        <v>8</v>
      </c>
      <c r="G20" s="14">
        <f>VLOOKUP(D20,'[1]CM_BDRE 16_Jun_2017'!$A$1:$F$309,6,FALSE)</f>
        <v>21922</v>
      </c>
      <c r="H20" s="13">
        <f t="shared" si="0"/>
        <v>7</v>
      </c>
      <c r="I20" s="15">
        <f t="shared" si="1"/>
        <v>21</v>
      </c>
    </row>
    <row r="21" spans="1:9" x14ac:dyDescent="0.25">
      <c r="A21" s="9">
        <v>119</v>
      </c>
      <c r="C21" s="11" t="s">
        <v>14</v>
      </c>
      <c r="D21" s="12" t="s">
        <v>41</v>
      </c>
      <c r="E21" s="7" t="s">
        <v>42</v>
      </c>
      <c r="F21" s="13">
        <v>7</v>
      </c>
      <c r="G21" s="14">
        <f>VLOOKUP(D21,'[1]CM_BDRE 16_Jun_2017'!$A$1:$F$309,6,FALSE)</f>
        <v>21415</v>
      </c>
      <c r="H21" s="13">
        <f t="shared" si="0"/>
        <v>7</v>
      </c>
      <c r="I21" s="15">
        <f t="shared" si="1"/>
        <v>21</v>
      </c>
    </row>
    <row r="22" spans="1:9" x14ac:dyDescent="0.25">
      <c r="A22" s="9">
        <v>201</v>
      </c>
      <c r="C22" s="11" t="s">
        <v>52</v>
      </c>
      <c r="D22" s="12" t="s">
        <v>43</v>
      </c>
      <c r="E22" s="7" t="s">
        <v>44</v>
      </c>
      <c r="F22" s="13">
        <v>4</v>
      </c>
      <c r="G22" s="14">
        <f>VLOOKUP(D22,'[1]CM_BDRE 16_Jun_2017'!$A$1:$F$309,6,FALSE)</f>
        <v>8379</v>
      </c>
      <c r="H22" s="13">
        <f t="shared" si="0"/>
        <v>5</v>
      </c>
      <c r="I22" s="15">
        <f t="shared" si="1"/>
        <v>15</v>
      </c>
    </row>
    <row r="23" spans="1:9" x14ac:dyDescent="0.25">
      <c r="A23" s="9">
        <v>202</v>
      </c>
      <c r="C23" s="11" t="s">
        <v>52</v>
      </c>
      <c r="D23" s="12" t="s">
        <v>45</v>
      </c>
      <c r="E23" s="7" t="s">
        <v>46</v>
      </c>
      <c r="F23" s="13">
        <v>6</v>
      </c>
      <c r="G23" s="14">
        <f>VLOOKUP(D23,'[1]CM_BDRE 16_Jun_2017'!$A$1:$F$309,6,FALSE)</f>
        <v>6473</v>
      </c>
      <c r="H23" s="13">
        <f t="shared" si="0"/>
        <v>5</v>
      </c>
      <c r="I23" s="15">
        <f t="shared" si="1"/>
        <v>15</v>
      </c>
    </row>
    <row r="24" spans="1:9" x14ac:dyDescent="0.25">
      <c r="A24" s="9">
        <v>203</v>
      </c>
      <c r="C24" s="11" t="s">
        <v>52</v>
      </c>
      <c r="D24" s="12" t="s">
        <v>47</v>
      </c>
      <c r="E24" s="7" t="s">
        <v>48</v>
      </c>
      <c r="F24" s="13">
        <v>2</v>
      </c>
      <c r="G24" s="14">
        <f>VLOOKUP(D24,'[1]CM_BDRE 16_Jun_2017'!$A$1:$F$309,6,FALSE)</f>
        <v>1910</v>
      </c>
      <c r="H24" s="13">
        <f t="shared" si="0"/>
        <v>5</v>
      </c>
      <c r="I24" s="15">
        <f t="shared" si="1"/>
        <v>15</v>
      </c>
    </row>
    <row r="25" spans="1:9" x14ac:dyDescent="0.25">
      <c r="A25" s="9">
        <v>204</v>
      </c>
      <c r="C25" s="11" t="s">
        <v>52</v>
      </c>
      <c r="D25" s="12" t="s">
        <v>49</v>
      </c>
      <c r="E25" s="7" t="s">
        <v>50</v>
      </c>
      <c r="F25" s="13">
        <v>1</v>
      </c>
      <c r="G25" s="14">
        <f>VLOOKUP(D25,'[1]CM_BDRE 16_Jun_2017'!$A$1:$F$309,6,FALSE)</f>
        <v>1356</v>
      </c>
      <c r="H25" s="13">
        <f t="shared" si="0"/>
        <v>5</v>
      </c>
      <c r="I25" s="15">
        <f t="shared" si="1"/>
        <v>15</v>
      </c>
    </row>
    <row r="26" spans="1:9" x14ac:dyDescent="0.25">
      <c r="A26" s="9">
        <v>205</v>
      </c>
      <c r="C26" s="11" t="s">
        <v>52</v>
      </c>
      <c r="D26" s="12" t="s">
        <v>51</v>
      </c>
      <c r="E26" s="7" t="s">
        <v>52</v>
      </c>
      <c r="F26" s="13">
        <v>12</v>
      </c>
      <c r="G26" s="14">
        <f>VLOOKUP(D26,'[1]CM_BDRE 16_Jun_2017'!$A$1:$F$309,6,FALSE)</f>
        <v>29534</v>
      </c>
      <c r="H26" s="13">
        <f t="shared" si="0"/>
        <v>7</v>
      </c>
      <c r="I26" s="15">
        <f t="shared" si="1"/>
        <v>21</v>
      </c>
    </row>
    <row r="27" spans="1:9" x14ac:dyDescent="0.25">
      <c r="A27" s="9">
        <v>206</v>
      </c>
      <c r="C27" s="11" t="s">
        <v>52</v>
      </c>
      <c r="D27" s="12" t="s">
        <v>53</v>
      </c>
      <c r="E27" s="7" t="s">
        <v>54</v>
      </c>
      <c r="F27" s="13">
        <v>4</v>
      </c>
      <c r="G27" s="14">
        <f>VLOOKUP(D27,'[1]CM_BDRE 16_Jun_2017'!$A$1:$F$309,6,FALSE)</f>
        <v>6268</v>
      </c>
      <c r="H27" s="13">
        <f t="shared" si="0"/>
        <v>5</v>
      </c>
      <c r="I27" s="15">
        <f t="shared" si="1"/>
        <v>15</v>
      </c>
    </row>
    <row r="28" spans="1:9" x14ac:dyDescent="0.25">
      <c r="A28" s="9">
        <v>207</v>
      </c>
      <c r="C28" s="11" t="s">
        <v>52</v>
      </c>
      <c r="D28" s="12" t="s">
        <v>55</v>
      </c>
      <c r="E28" s="7" t="s">
        <v>56</v>
      </c>
      <c r="F28" s="13">
        <v>4</v>
      </c>
      <c r="G28" s="14">
        <f>VLOOKUP(D28,'[1]CM_BDRE 16_Jun_2017'!$A$1:$F$309,6,FALSE)</f>
        <v>3803</v>
      </c>
      <c r="H28" s="13">
        <f t="shared" si="0"/>
        <v>5</v>
      </c>
      <c r="I28" s="15">
        <f t="shared" si="1"/>
        <v>15</v>
      </c>
    </row>
    <row r="29" spans="1:9" x14ac:dyDescent="0.25">
      <c r="A29" s="9">
        <v>208</v>
      </c>
      <c r="C29" s="11" t="s">
        <v>52</v>
      </c>
      <c r="D29" s="12" t="s">
        <v>57</v>
      </c>
      <c r="E29" s="7" t="s">
        <v>58</v>
      </c>
      <c r="F29" s="13">
        <v>4</v>
      </c>
      <c r="G29" s="14">
        <f>VLOOKUP(D29,'[1]CM_BDRE 16_Jun_2017'!$A$1:$F$309,6,FALSE)</f>
        <v>6771</v>
      </c>
      <c r="H29" s="13">
        <f t="shared" si="0"/>
        <v>5</v>
      </c>
      <c r="I29" s="15">
        <f t="shared" si="1"/>
        <v>15</v>
      </c>
    </row>
    <row r="30" spans="1:9" x14ac:dyDescent="0.25">
      <c r="A30" s="9">
        <v>209</v>
      </c>
      <c r="C30" s="11" t="s">
        <v>52</v>
      </c>
      <c r="D30" s="12" t="s">
        <v>59</v>
      </c>
      <c r="E30" s="7" t="s">
        <v>60</v>
      </c>
      <c r="F30" s="13">
        <v>7</v>
      </c>
      <c r="G30" s="14">
        <f>VLOOKUP(D30,'[1]CM_BDRE 16_Jun_2017'!$A$1:$F$309,6,FALSE)</f>
        <v>6287</v>
      </c>
      <c r="H30" s="13">
        <f t="shared" si="0"/>
        <v>5</v>
      </c>
      <c r="I30" s="15">
        <f t="shared" si="1"/>
        <v>15</v>
      </c>
    </row>
    <row r="31" spans="1:9" x14ac:dyDescent="0.25">
      <c r="A31" s="9">
        <v>210</v>
      </c>
      <c r="C31" s="11" t="s">
        <v>52</v>
      </c>
      <c r="D31" s="12" t="s">
        <v>61</v>
      </c>
      <c r="E31" s="7" t="s">
        <v>62</v>
      </c>
      <c r="F31" s="13">
        <v>5</v>
      </c>
      <c r="G31" s="14">
        <f>VLOOKUP(D31,'[1]CM_BDRE 16_Jun_2017'!$A$1:$F$309,6,FALSE)</f>
        <v>12634</v>
      </c>
      <c r="H31" s="13">
        <f t="shared" si="0"/>
        <v>7</v>
      </c>
      <c r="I31" s="15">
        <f t="shared" si="1"/>
        <v>21</v>
      </c>
    </row>
    <row r="32" spans="1:9" x14ac:dyDescent="0.25">
      <c r="A32" s="9">
        <v>211</v>
      </c>
      <c r="C32" s="11" t="s">
        <v>52</v>
      </c>
      <c r="D32" s="12" t="s">
        <v>63</v>
      </c>
      <c r="E32" s="7" t="s">
        <v>64</v>
      </c>
      <c r="F32" s="13">
        <v>13</v>
      </c>
      <c r="G32" s="14">
        <f>VLOOKUP(D32,'[1]CM_BDRE 16_Jun_2017'!$A$1:$F$309,6,FALSE)</f>
        <v>20622</v>
      </c>
      <c r="H32" s="13">
        <f t="shared" si="0"/>
        <v>7</v>
      </c>
      <c r="I32" s="15">
        <f t="shared" si="1"/>
        <v>21</v>
      </c>
    </row>
    <row r="33" spans="1:9" x14ac:dyDescent="0.25">
      <c r="A33" s="9">
        <v>212</v>
      </c>
      <c r="C33" s="11" t="s">
        <v>52</v>
      </c>
      <c r="D33" s="12" t="s">
        <v>65</v>
      </c>
      <c r="E33" s="7" t="s">
        <v>66</v>
      </c>
      <c r="F33" s="13">
        <v>4</v>
      </c>
      <c r="G33" s="14">
        <f>VLOOKUP(D33,'[1]CM_BDRE 16_Jun_2017'!$A$1:$F$309,6,FALSE)</f>
        <v>4536</v>
      </c>
      <c r="H33" s="13">
        <f t="shared" si="0"/>
        <v>5</v>
      </c>
      <c r="I33" s="15">
        <f t="shared" si="1"/>
        <v>15</v>
      </c>
    </row>
    <row r="34" spans="1:9" x14ac:dyDescent="0.25">
      <c r="A34" s="9">
        <v>213</v>
      </c>
      <c r="C34" s="11" t="s">
        <v>52</v>
      </c>
      <c r="D34" s="12" t="s">
        <v>67</v>
      </c>
      <c r="E34" s="7" t="s">
        <v>68</v>
      </c>
      <c r="F34" s="13">
        <v>5</v>
      </c>
      <c r="G34" s="14">
        <f>VLOOKUP(D34,'[1]CM_BDRE 16_Jun_2017'!$A$1:$F$309,6,FALSE)</f>
        <v>13230</v>
      </c>
      <c r="H34" s="13">
        <f t="shared" si="0"/>
        <v>7</v>
      </c>
      <c r="I34" s="15">
        <f t="shared" si="1"/>
        <v>21</v>
      </c>
    </row>
    <row r="35" spans="1:9" x14ac:dyDescent="0.25">
      <c r="A35" s="9">
        <v>214</v>
      </c>
      <c r="C35" s="11" t="s">
        <v>52</v>
      </c>
      <c r="D35" s="12" t="s">
        <v>69</v>
      </c>
      <c r="E35" s="7" t="s">
        <v>70</v>
      </c>
      <c r="F35" s="13">
        <v>4</v>
      </c>
      <c r="G35" s="14">
        <f>VLOOKUP(D35,'[1]CM_BDRE 16_Jun_2017'!$A$1:$F$309,6,FALSE)</f>
        <v>4811</v>
      </c>
      <c r="H35" s="13">
        <f t="shared" si="0"/>
        <v>5</v>
      </c>
      <c r="I35" s="15">
        <f t="shared" si="1"/>
        <v>15</v>
      </c>
    </row>
    <row r="36" spans="1:9" x14ac:dyDescent="0.25">
      <c r="A36" s="9">
        <v>301</v>
      </c>
      <c r="C36" s="11" t="s">
        <v>76</v>
      </c>
      <c r="D36" s="12" t="s">
        <v>71</v>
      </c>
      <c r="E36" s="7" t="s">
        <v>72</v>
      </c>
      <c r="F36" s="13">
        <v>16</v>
      </c>
      <c r="G36" s="14">
        <f>VLOOKUP(D36,'[1]CM_BDRE 16_Jun_2017'!$A$1:$F$309,6,FALSE)</f>
        <v>18353</v>
      </c>
      <c r="H36" s="13">
        <f t="shared" si="0"/>
        <v>7</v>
      </c>
      <c r="I36" s="15">
        <f t="shared" si="1"/>
        <v>21</v>
      </c>
    </row>
    <row r="37" spans="1:9" x14ac:dyDescent="0.25">
      <c r="A37" s="9">
        <v>302</v>
      </c>
      <c r="C37" s="11" t="s">
        <v>76</v>
      </c>
      <c r="D37" s="12" t="s">
        <v>73</v>
      </c>
      <c r="E37" s="7" t="s">
        <v>74</v>
      </c>
      <c r="F37" s="13">
        <v>61</v>
      </c>
      <c r="G37" s="14">
        <f>VLOOKUP(D37,'[1]CM_BDRE 16_Jun_2017'!$A$1:$F$309,6,FALSE)</f>
        <v>107093</v>
      </c>
      <c r="H37" s="13">
        <f t="shared" si="0"/>
        <v>11</v>
      </c>
      <c r="I37" s="15">
        <f t="shared" si="1"/>
        <v>62</v>
      </c>
    </row>
    <row r="38" spans="1:9" x14ac:dyDescent="0.25">
      <c r="A38" s="9">
        <v>303</v>
      </c>
      <c r="C38" s="11" t="s">
        <v>76</v>
      </c>
      <c r="D38" s="12" t="s">
        <v>75</v>
      </c>
      <c r="E38" s="7" t="s">
        <v>76</v>
      </c>
      <c r="F38" s="13">
        <v>37</v>
      </c>
      <c r="G38" s="14">
        <f>VLOOKUP(D38,'[1]CM_BDRE 16_Jun_2017'!$A$1:$F$309,6,FALSE)</f>
        <v>163352</v>
      </c>
      <c r="H38" s="13">
        <f t="shared" si="0"/>
        <v>11</v>
      </c>
      <c r="I38" s="15">
        <f t="shared" si="1"/>
        <v>38</v>
      </c>
    </row>
    <row r="39" spans="1:9" x14ac:dyDescent="0.25">
      <c r="A39" s="9">
        <v>304</v>
      </c>
      <c r="C39" s="11" t="s">
        <v>76</v>
      </c>
      <c r="D39" s="12" t="s">
        <v>77</v>
      </c>
      <c r="E39" s="7" t="s">
        <v>78</v>
      </c>
      <c r="F39" s="13">
        <v>12</v>
      </c>
      <c r="G39" s="14">
        <f>VLOOKUP(D39,'[1]CM_BDRE 16_Jun_2017'!$A$1:$F$309,6,FALSE)</f>
        <v>17056</v>
      </c>
      <c r="H39" s="13">
        <f t="shared" si="0"/>
        <v>7</v>
      </c>
      <c r="I39" s="15">
        <f t="shared" si="1"/>
        <v>21</v>
      </c>
    </row>
    <row r="40" spans="1:9" x14ac:dyDescent="0.25">
      <c r="A40" s="9">
        <v>305</v>
      </c>
      <c r="C40" s="11" t="s">
        <v>76</v>
      </c>
      <c r="D40" s="12" t="s">
        <v>79</v>
      </c>
      <c r="E40" s="7" t="s">
        <v>80</v>
      </c>
      <c r="F40" s="13">
        <v>15</v>
      </c>
      <c r="G40" s="14">
        <f>VLOOKUP(D40,'[1]CM_BDRE 16_Jun_2017'!$A$1:$F$309,6,FALSE)</f>
        <v>18736</v>
      </c>
      <c r="H40" s="13">
        <f t="shared" si="0"/>
        <v>7</v>
      </c>
      <c r="I40" s="15">
        <f t="shared" si="1"/>
        <v>21</v>
      </c>
    </row>
    <row r="41" spans="1:9" x14ac:dyDescent="0.25">
      <c r="A41" s="9">
        <v>306</v>
      </c>
      <c r="C41" s="11" t="s">
        <v>76</v>
      </c>
      <c r="D41" s="12" t="s">
        <v>81</v>
      </c>
      <c r="E41" s="7" t="s">
        <v>82</v>
      </c>
      <c r="F41" s="13">
        <v>9</v>
      </c>
      <c r="G41" s="14">
        <f>VLOOKUP(D41,'[1]CM_BDRE 16_Jun_2017'!$A$1:$F$309,6,FALSE)</f>
        <v>33233</v>
      </c>
      <c r="H41" s="13">
        <f t="shared" si="0"/>
        <v>7</v>
      </c>
      <c r="I41" s="15">
        <f t="shared" si="1"/>
        <v>21</v>
      </c>
    </row>
    <row r="42" spans="1:9" x14ac:dyDescent="0.25">
      <c r="A42" s="9">
        <v>307</v>
      </c>
      <c r="C42" s="11" t="s">
        <v>76</v>
      </c>
      <c r="D42" s="12" t="s">
        <v>83</v>
      </c>
      <c r="E42" s="7" t="s">
        <v>84</v>
      </c>
      <c r="F42" s="13">
        <v>25</v>
      </c>
      <c r="G42" s="14">
        <f>VLOOKUP(D42,'[1]CM_BDRE 16_Jun_2017'!$A$1:$F$309,6,FALSE)</f>
        <v>50568</v>
      </c>
      <c r="H42" s="13">
        <f t="shared" si="0"/>
        <v>9</v>
      </c>
      <c r="I42" s="15">
        <f t="shared" si="1"/>
        <v>27</v>
      </c>
    </row>
    <row r="43" spans="1:9" x14ac:dyDescent="0.25">
      <c r="A43" s="9">
        <v>308</v>
      </c>
      <c r="C43" s="11" t="s">
        <v>76</v>
      </c>
      <c r="D43" s="12" t="s">
        <v>85</v>
      </c>
      <c r="E43" s="7" t="s">
        <v>86</v>
      </c>
      <c r="F43" s="13">
        <v>48</v>
      </c>
      <c r="G43" s="14">
        <f>VLOOKUP(D43,'[1]CM_BDRE 16_Jun_2017'!$A$1:$F$309,6,FALSE)</f>
        <v>143799</v>
      </c>
      <c r="H43" s="13">
        <f t="shared" si="0"/>
        <v>11</v>
      </c>
      <c r="I43" s="15">
        <f t="shared" si="1"/>
        <v>49</v>
      </c>
    </row>
    <row r="44" spans="1:9" x14ac:dyDescent="0.25">
      <c r="A44" s="9">
        <v>309</v>
      </c>
      <c r="C44" s="11" t="s">
        <v>76</v>
      </c>
      <c r="D44" s="12" t="s">
        <v>88</v>
      </c>
      <c r="E44" s="7" t="s">
        <v>89</v>
      </c>
      <c r="F44" s="13">
        <v>22</v>
      </c>
      <c r="G44" s="14">
        <f>VLOOKUP(D44,'[1]CM_BDRE 16_Jun_2017'!$A$1:$F$309,6,FALSE)</f>
        <v>23015</v>
      </c>
      <c r="H44" s="13">
        <f t="shared" si="0"/>
        <v>7</v>
      </c>
      <c r="I44" s="15">
        <f t="shared" si="1"/>
        <v>23</v>
      </c>
    </row>
    <row r="45" spans="1:9" x14ac:dyDescent="0.25">
      <c r="A45" s="9">
        <v>310</v>
      </c>
      <c r="C45" s="11" t="s">
        <v>76</v>
      </c>
      <c r="D45" s="12" t="s">
        <v>90</v>
      </c>
      <c r="E45" s="7" t="s">
        <v>91</v>
      </c>
      <c r="F45" s="13">
        <v>14</v>
      </c>
      <c r="G45" s="14">
        <f>VLOOKUP(D45,'[1]CM_BDRE 16_Jun_2017'!$A$1:$F$309,6,FALSE)</f>
        <v>7199</v>
      </c>
      <c r="H45" s="13">
        <f t="shared" si="0"/>
        <v>5</v>
      </c>
      <c r="I45" s="15">
        <f t="shared" si="1"/>
        <v>15</v>
      </c>
    </row>
    <row r="46" spans="1:9" x14ac:dyDescent="0.25">
      <c r="A46" s="9">
        <v>311</v>
      </c>
      <c r="C46" s="11" t="s">
        <v>76</v>
      </c>
      <c r="D46" s="12" t="s">
        <v>92</v>
      </c>
      <c r="E46" s="7" t="s">
        <v>93</v>
      </c>
      <c r="F46" s="13">
        <v>16</v>
      </c>
      <c r="G46" s="14">
        <f>VLOOKUP(D46,'[1]CM_BDRE 16_Jun_2017'!$A$1:$F$309,6,FALSE)</f>
        <v>14037</v>
      </c>
      <c r="H46" s="13">
        <f t="shared" si="0"/>
        <v>7</v>
      </c>
      <c r="I46" s="15">
        <f t="shared" si="1"/>
        <v>21</v>
      </c>
    </row>
    <row r="47" spans="1:9" x14ac:dyDescent="0.25">
      <c r="A47" s="9">
        <v>312</v>
      </c>
      <c r="C47" s="11" t="s">
        <v>76</v>
      </c>
      <c r="D47" s="12" t="s">
        <v>94</v>
      </c>
      <c r="E47" s="7" t="s">
        <v>95</v>
      </c>
      <c r="F47" s="13">
        <v>34</v>
      </c>
      <c r="G47" s="14">
        <f>VLOOKUP(D47,'[1]CM_BDRE 16_Jun_2017'!$A$1:$F$309,6,FALSE)</f>
        <v>118761</v>
      </c>
      <c r="H47" s="13">
        <f t="shared" si="0"/>
        <v>11</v>
      </c>
      <c r="I47" s="15">
        <f t="shared" si="1"/>
        <v>35</v>
      </c>
    </row>
    <row r="48" spans="1:9" x14ac:dyDescent="0.25">
      <c r="A48" s="9">
        <v>313</v>
      </c>
      <c r="C48" s="11" t="s">
        <v>76</v>
      </c>
      <c r="D48" s="12" t="s">
        <v>97</v>
      </c>
      <c r="E48" s="7" t="s">
        <v>98</v>
      </c>
      <c r="F48" s="13">
        <v>33</v>
      </c>
      <c r="G48" s="14">
        <f>VLOOKUP(D48,'[1]CM_BDRE 16_Jun_2017'!$A$1:$F$309,6,FALSE)</f>
        <v>46064</v>
      </c>
      <c r="H48" s="13">
        <f t="shared" si="0"/>
        <v>7</v>
      </c>
      <c r="I48" s="15">
        <f t="shared" si="1"/>
        <v>34</v>
      </c>
    </row>
    <row r="49" spans="1:9" x14ac:dyDescent="0.25">
      <c r="A49" s="9">
        <v>314</v>
      </c>
      <c r="C49" s="11" t="s">
        <v>76</v>
      </c>
      <c r="D49" s="12" t="s">
        <v>99</v>
      </c>
      <c r="E49" s="7" t="s">
        <v>100</v>
      </c>
      <c r="F49" s="13">
        <v>5</v>
      </c>
      <c r="G49" s="14">
        <f>VLOOKUP(D49,'[1]CM_BDRE 16_Jun_2017'!$A$1:$F$309,6,FALSE)</f>
        <v>21119</v>
      </c>
      <c r="H49" s="13">
        <f t="shared" si="0"/>
        <v>7</v>
      </c>
      <c r="I49" s="15">
        <f t="shared" si="1"/>
        <v>21</v>
      </c>
    </row>
    <row r="50" spans="1:9" x14ac:dyDescent="0.25">
      <c r="A50" s="9">
        <v>401</v>
      </c>
      <c r="C50" s="11" t="s">
        <v>104</v>
      </c>
      <c r="D50" s="12" t="s">
        <v>101</v>
      </c>
      <c r="E50" s="7" t="s">
        <v>102</v>
      </c>
      <c r="F50" s="13">
        <v>12</v>
      </c>
      <c r="G50" s="14">
        <f>VLOOKUP(D50,'[1]CM_BDRE 16_Jun_2017'!$A$1:$F$309,6,FALSE)</f>
        <v>5493</v>
      </c>
      <c r="H50" s="13">
        <f t="shared" si="0"/>
        <v>5</v>
      </c>
      <c r="I50" s="15">
        <f t="shared" si="1"/>
        <v>15</v>
      </c>
    </row>
    <row r="51" spans="1:9" x14ac:dyDescent="0.25">
      <c r="A51" s="9">
        <v>402</v>
      </c>
      <c r="C51" s="11" t="s">
        <v>104</v>
      </c>
      <c r="D51" s="12" t="s">
        <v>103</v>
      </c>
      <c r="E51" s="7" t="s">
        <v>104</v>
      </c>
      <c r="F51" s="13">
        <v>39</v>
      </c>
      <c r="G51" s="14">
        <f>VLOOKUP(D51,'[1]CM_BDRE 16_Jun_2017'!$A$1:$F$309,6,FALSE)</f>
        <v>36327</v>
      </c>
      <c r="H51" s="13">
        <f t="shared" si="0"/>
        <v>7</v>
      </c>
      <c r="I51" s="15">
        <f t="shared" si="1"/>
        <v>40</v>
      </c>
    </row>
    <row r="52" spans="1:9" x14ac:dyDescent="0.25">
      <c r="A52" s="9">
        <v>403</v>
      </c>
      <c r="C52" s="11" t="s">
        <v>104</v>
      </c>
      <c r="D52" s="12" t="s">
        <v>105</v>
      </c>
      <c r="E52" s="7" t="s">
        <v>106</v>
      </c>
      <c r="F52" s="13">
        <v>14</v>
      </c>
      <c r="G52" s="14">
        <f>VLOOKUP(D52,'[1]CM_BDRE 16_Jun_2017'!$A$1:$F$309,6,FALSE)</f>
        <v>6656</v>
      </c>
      <c r="H52" s="13">
        <f t="shared" si="0"/>
        <v>5</v>
      </c>
      <c r="I52" s="15">
        <f t="shared" si="1"/>
        <v>15</v>
      </c>
    </row>
    <row r="53" spans="1:9" x14ac:dyDescent="0.25">
      <c r="A53" s="9">
        <v>404</v>
      </c>
      <c r="C53" s="11" t="s">
        <v>104</v>
      </c>
      <c r="D53" s="12" t="s">
        <v>107</v>
      </c>
      <c r="E53" s="7" t="s">
        <v>108</v>
      </c>
      <c r="F53" s="13">
        <v>4</v>
      </c>
      <c r="G53" s="14">
        <f>VLOOKUP(D53,'[1]CM_BDRE 16_Jun_2017'!$A$1:$F$309,6,FALSE)</f>
        <v>3401</v>
      </c>
      <c r="H53" s="13">
        <f t="shared" si="0"/>
        <v>5</v>
      </c>
      <c r="I53" s="15">
        <f t="shared" si="1"/>
        <v>15</v>
      </c>
    </row>
    <row r="54" spans="1:9" x14ac:dyDescent="0.25">
      <c r="A54" s="9">
        <v>405</v>
      </c>
      <c r="C54" s="11" t="s">
        <v>104</v>
      </c>
      <c r="D54" s="12" t="s">
        <v>109</v>
      </c>
      <c r="E54" s="7" t="s">
        <v>110</v>
      </c>
      <c r="F54" s="13">
        <v>30</v>
      </c>
      <c r="G54" s="14">
        <f>VLOOKUP(D54,'[1]CM_BDRE 16_Jun_2017'!$A$1:$F$309,6,FALSE)</f>
        <v>18303</v>
      </c>
      <c r="H54" s="13">
        <f t="shared" si="0"/>
        <v>7</v>
      </c>
      <c r="I54" s="15">
        <f t="shared" si="1"/>
        <v>31</v>
      </c>
    </row>
    <row r="55" spans="1:9" x14ac:dyDescent="0.25">
      <c r="A55" s="9">
        <v>406</v>
      </c>
      <c r="C55" s="11" t="s">
        <v>104</v>
      </c>
      <c r="D55" s="12" t="s">
        <v>112</v>
      </c>
      <c r="E55" s="7" t="s">
        <v>113</v>
      </c>
      <c r="F55" s="13">
        <v>13</v>
      </c>
      <c r="G55" s="14">
        <f>VLOOKUP(D55,'[1]CM_BDRE 16_Jun_2017'!$A$1:$F$309,6,FALSE)</f>
        <v>7659</v>
      </c>
      <c r="H55" s="13">
        <f t="shared" si="0"/>
        <v>5</v>
      </c>
      <c r="I55" s="15">
        <f t="shared" si="1"/>
        <v>15</v>
      </c>
    </row>
    <row r="56" spans="1:9" x14ac:dyDescent="0.25">
      <c r="A56" s="9">
        <v>407</v>
      </c>
      <c r="C56" s="11" t="s">
        <v>104</v>
      </c>
      <c r="D56" s="12" t="s">
        <v>114</v>
      </c>
      <c r="E56" s="7" t="s">
        <v>115</v>
      </c>
      <c r="F56" s="13">
        <v>30</v>
      </c>
      <c r="G56" s="14">
        <f>VLOOKUP(D56,'[1]CM_BDRE 16_Jun_2017'!$A$1:$F$309,6,FALSE)</f>
        <v>24030</v>
      </c>
      <c r="H56" s="13">
        <f t="shared" si="0"/>
        <v>7</v>
      </c>
      <c r="I56" s="15">
        <f t="shared" si="1"/>
        <v>31</v>
      </c>
    </row>
    <row r="57" spans="1:9" x14ac:dyDescent="0.25">
      <c r="A57" s="9">
        <v>408</v>
      </c>
      <c r="C57" s="11" t="s">
        <v>104</v>
      </c>
      <c r="D57" s="12" t="s">
        <v>116</v>
      </c>
      <c r="E57" s="7" t="s">
        <v>117</v>
      </c>
      <c r="F57" s="13">
        <v>21</v>
      </c>
      <c r="G57" s="14">
        <f>VLOOKUP(D57,'[1]CM_BDRE 16_Jun_2017'!$A$1:$F$309,6,FALSE)</f>
        <v>10850</v>
      </c>
      <c r="H57" s="13">
        <f t="shared" si="0"/>
        <v>7</v>
      </c>
      <c r="I57" s="15">
        <f t="shared" si="1"/>
        <v>22</v>
      </c>
    </row>
    <row r="58" spans="1:9" x14ac:dyDescent="0.25">
      <c r="A58" s="9">
        <v>409</v>
      </c>
      <c r="C58" s="11" t="s">
        <v>104</v>
      </c>
      <c r="D58" s="12" t="s">
        <v>118</v>
      </c>
      <c r="E58" s="7" t="s">
        <v>119</v>
      </c>
      <c r="F58" s="13">
        <v>13</v>
      </c>
      <c r="G58" s="14">
        <f>VLOOKUP(D58,'[1]CM_BDRE 16_Jun_2017'!$A$1:$F$309,6,FALSE)</f>
        <v>8574</v>
      </c>
      <c r="H58" s="13">
        <f t="shared" si="0"/>
        <v>5</v>
      </c>
      <c r="I58" s="15">
        <f t="shared" si="1"/>
        <v>15</v>
      </c>
    </row>
    <row r="59" spans="1:9" x14ac:dyDescent="0.25">
      <c r="A59" s="9">
        <v>410</v>
      </c>
      <c r="C59" s="11" t="s">
        <v>104</v>
      </c>
      <c r="D59" s="12" t="s">
        <v>120</v>
      </c>
      <c r="E59" s="7" t="s">
        <v>121</v>
      </c>
      <c r="F59" s="13">
        <v>14</v>
      </c>
      <c r="G59" s="14">
        <f>VLOOKUP(D59,'[1]CM_BDRE 16_Jun_2017'!$A$1:$F$309,6,FALSE)</f>
        <v>7156</v>
      </c>
      <c r="H59" s="13">
        <f t="shared" si="0"/>
        <v>5</v>
      </c>
      <c r="I59" s="15">
        <f t="shared" si="1"/>
        <v>15</v>
      </c>
    </row>
    <row r="60" spans="1:9" x14ac:dyDescent="0.25">
      <c r="A60" s="9">
        <v>411</v>
      </c>
      <c r="C60" s="11" t="s">
        <v>104</v>
      </c>
      <c r="D60" s="12" t="s">
        <v>122</v>
      </c>
      <c r="E60" s="7" t="s">
        <v>123</v>
      </c>
      <c r="F60" s="13">
        <v>10</v>
      </c>
      <c r="G60" s="14">
        <f>VLOOKUP(D60,'[1]CM_BDRE 16_Jun_2017'!$A$1:$F$309,6,FALSE)</f>
        <v>6147</v>
      </c>
      <c r="H60" s="13">
        <f t="shared" si="0"/>
        <v>5</v>
      </c>
      <c r="I60" s="15">
        <f t="shared" si="1"/>
        <v>15</v>
      </c>
    </row>
    <row r="61" spans="1:9" x14ac:dyDescent="0.25">
      <c r="A61" s="9">
        <v>412</v>
      </c>
      <c r="C61" s="11" t="s">
        <v>104</v>
      </c>
      <c r="D61" s="12" t="s">
        <v>124</v>
      </c>
      <c r="E61" s="7" t="s">
        <v>125</v>
      </c>
      <c r="F61" s="13">
        <v>26</v>
      </c>
      <c r="G61" s="14">
        <f>VLOOKUP(D61,'[1]CM_BDRE 16_Jun_2017'!$A$1:$F$309,6,FALSE)</f>
        <v>10398</v>
      </c>
      <c r="H61" s="13">
        <f t="shared" si="0"/>
        <v>7</v>
      </c>
      <c r="I61" s="15">
        <f t="shared" si="1"/>
        <v>27</v>
      </c>
    </row>
    <row r="62" spans="1:9" x14ac:dyDescent="0.25">
      <c r="A62" s="9">
        <v>501</v>
      </c>
      <c r="C62" s="11" t="s">
        <v>129</v>
      </c>
      <c r="D62" s="12" t="s">
        <v>126</v>
      </c>
      <c r="E62" s="7" t="s">
        <v>127</v>
      </c>
      <c r="F62" s="13">
        <v>4</v>
      </c>
      <c r="G62" s="14">
        <f>VLOOKUP(D62,'[1]CM_BDRE 16_Jun_2017'!$A$1:$F$309,6,FALSE)</f>
        <v>6372</v>
      </c>
      <c r="H62" s="13">
        <f t="shared" si="0"/>
        <v>5</v>
      </c>
      <c r="I62" s="15">
        <f t="shared" si="1"/>
        <v>15</v>
      </c>
    </row>
    <row r="63" spans="1:9" x14ac:dyDescent="0.25">
      <c r="A63" s="9">
        <v>502</v>
      </c>
      <c r="C63" s="11" t="s">
        <v>129</v>
      </c>
      <c r="D63" s="12" t="s">
        <v>128</v>
      </c>
      <c r="E63" s="7" t="s">
        <v>129</v>
      </c>
      <c r="F63" s="13">
        <v>19</v>
      </c>
      <c r="G63" s="14">
        <f>VLOOKUP(D63,'[1]CM_BDRE 16_Jun_2017'!$A$1:$F$309,6,FALSE)</f>
        <v>49748</v>
      </c>
      <c r="H63" s="13">
        <f t="shared" si="0"/>
        <v>7</v>
      </c>
      <c r="I63" s="15">
        <f t="shared" si="1"/>
        <v>21</v>
      </c>
    </row>
    <row r="64" spans="1:9" x14ac:dyDescent="0.25">
      <c r="A64" s="9">
        <v>503</v>
      </c>
      <c r="C64" s="11" t="s">
        <v>129</v>
      </c>
      <c r="D64" s="12" t="s">
        <v>130</v>
      </c>
      <c r="E64" s="7" t="s">
        <v>131</v>
      </c>
      <c r="F64" s="13">
        <v>21</v>
      </c>
      <c r="G64" s="14">
        <f>VLOOKUP(D64,'[1]CM_BDRE 16_Jun_2017'!$A$1:$F$309,6,FALSE)</f>
        <v>46837</v>
      </c>
      <c r="H64" s="13">
        <f t="shared" si="0"/>
        <v>7</v>
      </c>
      <c r="I64" s="15">
        <f t="shared" si="1"/>
        <v>22</v>
      </c>
    </row>
    <row r="65" spans="1:9" x14ac:dyDescent="0.25">
      <c r="A65" s="9">
        <v>504</v>
      </c>
      <c r="C65" s="11" t="s">
        <v>129</v>
      </c>
      <c r="D65" s="12" t="s">
        <v>132</v>
      </c>
      <c r="E65" s="7" t="s">
        <v>133</v>
      </c>
      <c r="F65" s="13">
        <v>23</v>
      </c>
      <c r="G65" s="14">
        <f>VLOOKUP(D65,'[1]CM_BDRE 16_Jun_2017'!$A$1:$F$309,6,FALSE)</f>
        <v>27146</v>
      </c>
      <c r="H65" s="13">
        <f t="shared" si="0"/>
        <v>7</v>
      </c>
      <c r="I65" s="15">
        <f t="shared" si="1"/>
        <v>24</v>
      </c>
    </row>
    <row r="66" spans="1:9" x14ac:dyDescent="0.25">
      <c r="A66" s="9">
        <v>505</v>
      </c>
      <c r="C66" s="11" t="s">
        <v>129</v>
      </c>
      <c r="D66" s="12" t="s">
        <v>134</v>
      </c>
      <c r="E66" s="7" t="s">
        <v>135</v>
      </c>
      <c r="F66" s="13">
        <v>13</v>
      </c>
      <c r="G66" s="14">
        <f>VLOOKUP(D66,'[1]CM_BDRE 16_Jun_2017'!$A$1:$F$309,6,FALSE)</f>
        <v>8755</v>
      </c>
      <c r="H66" s="13">
        <f t="shared" si="0"/>
        <v>5</v>
      </c>
      <c r="I66" s="15">
        <f t="shared" si="1"/>
        <v>15</v>
      </c>
    </row>
    <row r="67" spans="1:9" x14ac:dyDescent="0.25">
      <c r="A67" s="9">
        <v>506</v>
      </c>
      <c r="C67" s="11" t="s">
        <v>129</v>
      </c>
      <c r="D67" s="12" t="s">
        <v>136</v>
      </c>
      <c r="E67" s="7" t="s">
        <v>137</v>
      </c>
      <c r="F67" s="13">
        <v>10</v>
      </c>
      <c r="G67" s="14">
        <f>VLOOKUP(D67,'[1]CM_BDRE 16_Jun_2017'!$A$1:$F$309,6,FALSE)</f>
        <v>5050</v>
      </c>
      <c r="H67" s="13">
        <f t="shared" ref="H67:H130" si="2">IF($E67="Lisboa",17,IF($E67="Porto",13,IF($G67&gt;=100000,11,IF(AND($G67&lt;100000,$G67&gt;50000),9,IF(AND($G67&lt;=50000,$G67&gt;10000),7,IF($G67&lt;=10000,5))))))</f>
        <v>5</v>
      </c>
      <c r="I67" s="15">
        <f t="shared" ref="I67:I130" si="3">IF($H67*3&lt;=$F67,$F67+1,$H67*3)</f>
        <v>15</v>
      </c>
    </row>
    <row r="68" spans="1:9" x14ac:dyDescent="0.25">
      <c r="A68" s="9">
        <v>507</v>
      </c>
      <c r="C68" s="11" t="s">
        <v>129</v>
      </c>
      <c r="D68" s="12" t="s">
        <v>138</v>
      </c>
      <c r="E68" s="7" t="s">
        <v>139</v>
      </c>
      <c r="F68" s="13">
        <v>9</v>
      </c>
      <c r="G68" s="14">
        <f>VLOOKUP(D68,'[1]CM_BDRE 16_Jun_2017'!$A$1:$F$309,6,FALSE)</f>
        <v>4804</v>
      </c>
      <c r="H68" s="13">
        <f t="shared" si="2"/>
        <v>5</v>
      </c>
      <c r="I68" s="15">
        <f t="shared" si="3"/>
        <v>15</v>
      </c>
    </row>
    <row r="69" spans="1:9" x14ac:dyDescent="0.25">
      <c r="A69" s="9">
        <v>508</v>
      </c>
      <c r="C69" s="11" t="s">
        <v>129</v>
      </c>
      <c r="D69" s="12" t="s">
        <v>140</v>
      </c>
      <c r="E69" s="7" t="s">
        <v>141</v>
      </c>
      <c r="F69" s="13">
        <v>4</v>
      </c>
      <c r="G69" s="14">
        <f>VLOOKUP(D69,'[1]CM_BDRE 16_Jun_2017'!$A$1:$F$309,6,FALSE)</f>
        <v>7415</v>
      </c>
      <c r="H69" s="13">
        <f t="shared" si="2"/>
        <v>5</v>
      </c>
      <c r="I69" s="15">
        <f t="shared" si="3"/>
        <v>15</v>
      </c>
    </row>
    <row r="70" spans="1:9" x14ac:dyDescent="0.25">
      <c r="A70" s="9">
        <v>509</v>
      </c>
      <c r="C70" s="11" t="s">
        <v>129</v>
      </c>
      <c r="D70" s="12" t="s">
        <v>142</v>
      </c>
      <c r="E70" s="7" t="s">
        <v>143</v>
      </c>
      <c r="F70" s="13">
        <v>10</v>
      </c>
      <c r="G70" s="14">
        <f>VLOOKUP(D70,'[1]CM_BDRE 16_Jun_2017'!$A$1:$F$309,6,FALSE)</f>
        <v>13899</v>
      </c>
      <c r="H70" s="13">
        <f t="shared" si="2"/>
        <v>7</v>
      </c>
      <c r="I70" s="15">
        <f t="shared" si="3"/>
        <v>21</v>
      </c>
    </row>
    <row r="71" spans="1:9" x14ac:dyDescent="0.25">
      <c r="A71" s="9">
        <v>510</v>
      </c>
      <c r="C71" s="11" t="s">
        <v>129</v>
      </c>
      <c r="D71" s="12" t="s">
        <v>144</v>
      </c>
      <c r="E71" s="7" t="s">
        <v>145</v>
      </c>
      <c r="F71" s="13">
        <v>3</v>
      </c>
      <c r="G71" s="14">
        <f>VLOOKUP(D71,'[1]CM_BDRE 16_Jun_2017'!$A$1:$F$309,6,FALSE)</f>
        <v>2767</v>
      </c>
      <c r="H71" s="13">
        <f t="shared" si="2"/>
        <v>5</v>
      </c>
      <c r="I71" s="15">
        <f t="shared" si="3"/>
        <v>15</v>
      </c>
    </row>
    <row r="72" spans="1:9" x14ac:dyDescent="0.25">
      <c r="A72" s="9">
        <v>511</v>
      </c>
      <c r="C72" s="11" t="s">
        <v>129</v>
      </c>
      <c r="D72" s="12" t="s">
        <v>146</v>
      </c>
      <c r="E72" s="7" t="s">
        <v>147</v>
      </c>
      <c r="F72" s="13">
        <v>4</v>
      </c>
      <c r="G72" s="14">
        <f>VLOOKUP(D72,'[1]CM_BDRE 16_Jun_2017'!$A$1:$F$309,6,FALSE)</f>
        <v>2931</v>
      </c>
      <c r="H72" s="13">
        <f t="shared" si="2"/>
        <v>5</v>
      </c>
      <c r="I72" s="15">
        <f t="shared" si="3"/>
        <v>15</v>
      </c>
    </row>
    <row r="73" spans="1:9" x14ac:dyDescent="0.25">
      <c r="A73" s="9">
        <v>601</v>
      </c>
      <c r="C73" s="11" t="s">
        <v>153</v>
      </c>
      <c r="D73" s="12" t="s">
        <v>148</v>
      </c>
      <c r="E73" s="7" t="s">
        <v>149</v>
      </c>
      <c r="F73" s="13">
        <v>14</v>
      </c>
      <c r="G73" s="14">
        <f>VLOOKUP(D73,'[1]CM_BDRE 16_Jun_2017'!$A$1:$F$309,6,FALSE)</f>
        <v>10661</v>
      </c>
      <c r="H73" s="13">
        <f t="shared" si="2"/>
        <v>7</v>
      </c>
      <c r="I73" s="15">
        <f t="shared" si="3"/>
        <v>21</v>
      </c>
    </row>
    <row r="74" spans="1:9" x14ac:dyDescent="0.25">
      <c r="A74" s="9">
        <v>602</v>
      </c>
      <c r="C74" s="11" t="s">
        <v>153</v>
      </c>
      <c r="D74" s="12" t="s">
        <v>150</v>
      </c>
      <c r="E74" s="7" t="s">
        <v>151</v>
      </c>
      <c r="F74" s="13">
        <v>14</v>
      </c>
      <c r="G74" s="14">
        <f>VLOOKUP(D74,'[1]CM_BDRE 16_Jun_2017'!$A$1:$F$309,6,FALSE)</f>
        <v>35952</v>
      </c>
      <c r="H74" s="13">
        <f t="shared" si="2"/>
        <v>7</v>
      </c>
      <c r="I74" s="15">
        <f t="shared" si="3"/>
        <v>21</v>
      </c>
    </row>
    <row r="75" spans="1:9" x14ac:dyDescent="0.25">
      <c r="A75" s="9">
        <v>603</v>
      </c>
      <c r="C75" s="11" t="s">
        <v>153</v>
      </c>
      <c r="D75" s="12" t="s">
        <v>152</v>
      </c>
      <c r="E75" s="7" t="s">
        <v>153</v>
      </c>
      <c r="F75" s="13">
        <v>18</v>
      </c>
      <c r="G75" s="14">
        <f>VLOOKUP(D75,'[1]CM_BDRE 16_Jun_2017'!$A$1:$F$309,6,FALSE)</f>
        <v>127668</v>
      </c>
      <c r="H75" s="13">
        <f t="shared" si="2"/>
        <v>11</v>
      </c>
      <c r="I75" s="15">
        <f t="shared" si="3"/>
        <v>33</v>
      </c>
    </row>
    <row r="76" spans="1:9" x14ac:dyDescent="0.25">
      <c r="A76" s="9">
        <v>604</v>
      </c>
      <c r="C76" s="11" t="s">
        <v>153</v>
      </c>
      <c r="D76" s="12" t="s">
        <v>154</v>
      </c>
      <c r="E76" s="7" t="s">
        <v>155</v>
      </c>
      <c r="F76" s="13">
        <v>7</v>
      </c>
      <c r="G76" s="14">
        <f>VLOOKUP(D76,'[1]CM_BDRE 16_Jun_2017'!$A$1:$F$309,6,FALSE)</f>
        <v>14203</v>
      </c>
      <c r="H76" s="13">
        <f t="shared" si="2"/>
        <v>7</v>
      </c>
      <c r="I76" s="15">
        <f t="shared" si="3"/>
        <v>21</v>
      </c>
    </row>
    <row r="77" spans="1:9" x14ac:dyDescent="0.25">
      <c r="A77" s="9">
        <v>605</v>
      </c>
      <c r="C77" s="11" t="s">
        <v>153</v>
      </c>
      <c r="D77" s="12" t="s">
        <v>156</v>
      </c>
      <c r="E77" s="7" t="s">
        <v>157</v>
      </c>
      <c r="F77" s="13">
        <v>14</v>
      </c>
      <c r="G77" s="14">
        <f>VLOOKUP(D77,'[1]CM_BDRE 16_Jun_2017'!$A$1:$F$309,6,FALSE)</f>
        <v>56848</v>
      </c>
      <c r="H77" s="13">
        <f t="shared" si="2"/>
        <v>9</v>
      </c>
      <c r="I77" s="15">
        <f t="shared" si="3"/>
        <v>27</v>
      </c>
    </row>
    <row r="78" spans="1:9" x14ac:dyDescent="0.25">
      <c r="A78" s="9">
        <v>606</v>
      </c>
      <c r="C78" s="11" t="s">
        <v>153</v>
      </c>
      <c r="D78" s="12" t="s">
        <v>158</v>
      </c>
      <c r="E78" s="7" t="s">
        <v>159</v>
      </c>
      <c r="F78" s="13">
        <v>4</v>
      </c>
      <c r="G78" s="14">
        <f>VLOOKUP(D78,'[1]CM_BDRE 16_Jun_2017'!$A$1:$F$309,6,FALSE)</f>
        <v>3615</v>
      </c>
      <c r="H78" s="13">
        <f t="shared" si="2"/>
        <v>5</v>
      </c>
      <c r="I78" s="15">
        <f t="shared" si="3"/>
        <v>15</v>
      </c>
    </row>
    <row r="79" spans="1:9" x14ac:dyDescent="0.25">
      <c r="A79" s="9">
        <v>607</v>
      </c>
      <c r="C79" s="11" t="s">
        <v>153</v>
      </c>
      <c r="D79" s="12" t="s">
        <v>160</v>
      </c>
      <c r="E79" s="7" t="s">
        <v>161</v>
      </c>
      <c r="F79" s="13">
        <v>4</v>
      </c>
      <c r="G79" s="14">
        <f>VLOOKUP(D79,'[1]CM_BDRE 16_Jun_2017'!$A$1:$F$309,6,FALSE)</f>
        <v>15237</v>
      </c>
      <c r="H79" s="13">
        <f t="shared" si="2"/>
        <v>7</v>
      </c>
      <c r="I79" s="15">
        <f t="shared" si="3"/>
        <v>21</v>
      </c>
    </row>
    <row r="80" spans="1:9" x14ac:dyDescent="0.25">
      <c r="A80" s="9">
        <v>608</v>
      </c>
      <c r="C80" s="11" t="s">
        <v>153</v>
      </c>
      <c r="D80" s="12" t="s">
        <v>162</v>
      </c>
      <c r="E80" s="7" t="s">
        <v>163</v>
      </c>
      <c r="F80" s="13">
        <v>4</v>
      </c>
      <c r="G80" s="14">
        <f>VLOOKUP(D80,'[1]CM_BDRE 16_Jun_2017'!$A$1:$F$309,6,FALSE)</f>
        <v>13150</v>
      </c>
      <c r="H80" s="13">
        <f t="shared" si="2"/>
        <v>7</v>
      </c>
      <c r="I80" s="15">
        <f t="shared" si="3"/>
        <v>21</v>
      </c>
    </row>
    <row r="81" spans="1:9" x14ac:dyDescent="0.25">
      <c r="A81" s="9">
        <v>609</v>
      </c>
      <c r="C81" s="11" t="s">
        <v>153</v>
      </c>
      <c r="D81" s="12" t="s">
        <v>164</v>
      </c>
      <c r="E81" s="7" t="s">
        <v>165</v>
      </c>
      <c r="F81" s="13">
        <v>4</v>
      </c>
      <c r="G81" s="14">
        <f>VLOOKUP(D81,'[1]CM_BDRE 16_Jun_2017'!$A$1:$F$309,6,FALSE)</f>
        <v>11079</v>
      </c>
      <c r="H81" s="13">
        <f t="shared" si="2"/>
        <v>7</v>
      </c>
      <c r="I81" s="15">
        <f t="shared" si="3"/>
        <v>21</v>
      </c>
    </row>
    <row r="82" spans="1:9" x14ac:dyDescent="0.25">
      <c r="A82" s="9">
        <v>610</v>
      </c>
      <c r="C82" s="11" t="s">
        <v>153</v>
      </c>
      <c r="D82" s="12" t="s">
        <v>166</v>
      </c>
      <c r="E82" s="7" t="s">
        <v>167</v>
      </c>
      <c r="F82" s="13">
        <v>11</v>
      </c>
      <c r="G82" s="14">
        <f>VLOOKUP(D82,'[1]CM_BDRE 16_Jun_2017'!$A$1:$F$309,6,FALSE)</f>
        <v>22222</v>
      </c>
      <c r="H82" s="13">
        <f t="shared" si="2"/>
        <v>7</v>
      </c>
      <c r="I82" s="15">
        <f t="shared" si="3"/>
        <v>21</v>
      </c>
    </row>
    <row r="83" spans="1:9" x14ac:dyDescent="0.25">
      <c r="A83" s="9">
        <v>611</v>
      </c>
      <c r="C83" s="11" t="s">
        <v>153</v>
      </c>
      <c r="D83" s="12" t="s">
        <v>168</v>
      </c>
      <c r="E83" s="7" t="s">
        <v>169</v>
      </c>
      <c r="F83" s="13">
        <v>16</v>
      </c>
      <c r="G83" s="14">
        <f>VLOOKUP(D83,'[1]CM_BDRE 16_Jun_2017'!$A$1:$F$309,6,FALSE)</f>
        <v>18334</v>
      </c>
      <c r="H83" s="13">
        <f t="shared" si="2"/>
        <v>7</v>
      </c>
      <c r="I83" s="15">
        <f t="shared" si="3"/>
        <v>21</v>
      </c>
    </row>
    <row r="84" spans="1:9" x14ac:dyDescent="0.25">
      <c r="A84" s="9">
        <v>612</v>
      </c>
      <c r="C84" s="11" t="s">
        <v>153</v>
      </c>
      <c r="D84" s="12" t="s">
        <v>170</v>
      </c>
      <c r="E84" s="7" t="s">
        <v>171</v>
      </c>
      <c r="F84" s="13">
        <v>8</v>
      </c>
      <c r="G84" s="14">
        <f>VLOOKUP(D84,'[1]CM_BDRE 16_Jun_2017'!$A$1:$F$309,6,FALSE)</f>
        <v>3835</v>
      </c>
      <c r="H84" s="13">
        <f t="shared" si="2"/>
        <v>5</v>
      </c>
      <c r="I84" s="15">
        <f t="shared" si="3"/>
        <v>15</v>
      </c>
    </row>
    <row r="85" spans="1:9" x14ac:dyDescent="0.25">
      <c r="A85" s="9">
        <v>613</v>
      </c>
      <c r="C85" s="11" t="s">
        <v>153</v>
      </c>
      <c r="D85" s="12" t="s">
        <v>172</v>
      </c>
      <c r="E85" s="7" t="s">
        <v>173</v>
      </c>
      <c r="F85" s="13">
        <v>8</v>
      </c>
      <c r="G85" s="14">
        <f>VLOOKUP(D85,'[1]CM_BDRE 16_Jun_2017'!$A$1:$F$309,6,FALSE)</f>
        <v>14229</v>
      </c>
      <c r="H85" s="13">
        <f t="shared" si="2"/>
        <v>7</v>
      </c>
      <c r="I85" s="15">
        <f t="shared" si="3"/>
        <v>21</v>
      </c>
    </row>
    <row r="86" spans="1:9" x14ac:dyDescent="0.25">
      <c r="A86" s="9">
        <v>614</v>
      </c>
      <c r="C86" s="11" t="s">
        <v>153</v>
      </c>
      <c r="D86" s="12" t="s">
        <v>174</v>
      </c>
      <c r="E86" s="7" t="s">
        <v>175</v>
      </c>
      <c r="F86" s="13">
        <v>4</v>
      </c>
      <c r="G86" s="14">
        <f>VLOOKUP(D86,'[1]CM_BDRE 16_Jun_2017'!$A$1:$F$309,6,FALSE)</f>
        <v>5043</v>
      </c>
      <c r="H86" s="13">
        <f t="shared" si="2"/>
        <v>5</v>
      </c>
      <c r="I86" s="15">
        <f t="shared" si="3"/>
        <v>15</v>
      </c>
    </row>
    <row r="87" spans="1:9" x14ac:dyDescent="0.25">
      <c r="A87" s="9">
        <v>615</v>
      </c>
      <c r="C87" s="11" t="s">
        <v>153</v>
      </c>
      <c r="D87" s="12" t="s">
        <v>176</v>
      </c>
      <c r="E87" s="7" t="s">
        <v>177</v>
      </c>
      <c r="F87" s="13">
        <v>10</v>
      </c>
      <c r="G87" s="14">
        <f>VLOOKUP(D87,'[1]CM_BDRE 16_Jun_2017'!$A$1:$F$309,6,FALSE)</f>
        <v>17071</v>
      </c>
      <c r="H87" s="13">
        <f t="shared" si="2"/>
        <v>7</v>
      </c>
      <c r="I87" s="15">
        <f t="shared" si="3"/>
        <v>21</v>
      </c>
    </row>
    <row r="88" spans="1:9" x14ac:dyDescent="0.25">
      <c r="A88" s="9">
        <v>616</v>
      </c>
      <c r="C88" s="11" t="s">
        <v>153</v>
      </c>
      <c r="D88" s="12" t="s">
        <v>178</v>
      </c>
      <c r="E88" s="7" t="s">
        <v>179</v>
      </c>
      <c r="F88" s="13">
        <v>11</v>
      </c>
      <c r="G88" s="14">
        <f>VLOOKUP(D88,'[1]CM_BDRE 16_Jun_2017'!$A$1:$F$309,6,FALSE)</f>
        <v>10450</v>
      </c>
      <c r="H88" s="13">
        <f t="shared" si="2"/>
        <v>7</v>
      </c>
      <c r="I88" s="15">
        <f t="shared" si="3"/>
        <v>21</v>
      </c>
    </row>
    <row r="89" spans="1:9" x14ac:dyDescent="0.25">
      <c r="A89" s="9">
        <v>617</v>
      </c>
      <c r="C89" s="11" t="s">
        <v>153</v>
      </c>
      <c r="D89" s="12" t="s">
        <v>180</v>
      </c>
      <c r="E89" s="7" t="s">
        <v>181</v>
      </c>
      <c r="F89" s="13">
        <v>4</v>
      </c>
      <c r="G89" s="14">
        <f>VLOOKUP(D89,'[1]CM_BDRE 16_Jun_2017'!$A$1:$F$309,6,FALSE)</f>
        <v>6279</v>
      </c>
      <c r="H89" s="13">
        <f t="shared" si="2"/>
        <v>5</v>
      </c>
      <c r="I89" s="15">
        <f t="shared" si="3"/>
        <v>15</v>
      </c>
    </row>
    <row r="90" spans="1:9" x14ac:dyDescent="0.25">
      <c r="A90" s="9">
        <v>701</v>
      </c>
      <c r="C90" s="11" t="s">
        <v>191</v>
      </c>
      <c r="D90" s="12" t="s">
        <v>182</v>
      </c>
      <c r="E90" s="7" t="s">
        <v>183</v>
      </c>
      <c r="F90" s="13">
        <v>4</v>
      </c>
      <c r="G90" s="14">
        <f>VLOOKUP(D90,'[1]CM_BDRE 16_Jun_2017'!$A$1:$F$309,6,FALSE)</f>
        <v>4797</v>
      </c>
      <c r="H90" s="13">
        <f t="shared" si="2"/>
        <v>5</v>
      </c>
      <c r="I90" s="15">
        <f t="shared" si="3"/>
        <v>15</v>
      </c>
    </row>
    <row r="91" spans="1:9" x14ac:dyDescent="0.25">
      <c r="A91" s="9">
        <v>702</v>
      </c>
      <c r="C91" s="11" t="s">
        <v>191</v>
      </c>
      <c r="D91" s="12" t="s">
        <v>184</v>
      </c>
      <c r="E91" s="7" t="s">
        <v>185</v>
      </c>
      <c r="F91" s="13">
        <v>5</v>
      </c>
      <c r="G91" s="14">
        <f>VLOOKUP(D91,'[1]CM_BDRE 16_Jun_2017'!$A$1:$F$309,6,FALSE)</f>
        <v>6019</v>
      </c>
      <c r="H91" s="13">
        <f t="shared" si="2"/>
        <v>5</v>
      </c>
      <c r="I91" s="15">
        <f t="shared" si="3"/>
        <v>15</v>
      </c>
    </row>
    <row r="92" spans="1:9" x14ac:dyDescent="0.25">
      <c r="A92" s="9">
        <v>703</v>
      </c>
      <c r="C92" s="11" t="s">
        <v>191</v>
      </c>
      <c r="D92" s="12" t="s">
        <v>186</v>
      </c>
      <c r="E92" s="7" t="s">
        <v>187</v>
      </c>
      <c r="F92" s="13">
        <v>4</v>
      </c>
      <c r="G92" s="14">
        <f>VLOOKUP(D92,'[1]CM_BDRE 16_Jun_2017'!$A$1:$F$309,6,FALSE)</f>
        <v>6174</v>
      </c>
      <c r="H92" s="13">
        <f t="shared" si="2"/>
        <v>5</v>
      </c>
      <c r="I92" s="15">
        <f t="shared" si="3"/>
        <v>15</v>
      </c>
    </row>
    <row r="93" spans="1:9" x14ac:dyDescent="0.25">
      <c r="A93" s="9">
        <v>704</v>
      </c>
      <c r="C93" s="11" t="s">
        <v>191</v>
      </c>
      <c r="D93" s="12" t="s">
        <v>188</v>
      </c>
      <c r="E93" s="7" t="s">
        <v>189</v>
      </c>
      <c r="F93" s="13">
        <v>9</v>
      </c>
      <c r="G93" s="14">
        <f>VLOOKUP(D93,'[1]CM_BDRE 16_Jun_2017'!$A$1:$F$309,6,FALSE)</f>
        <v>11807</v>
      </c>
      <c r="H93" s="13">
        <f t="shared" si="2"/>
        <v>7</v>
      </c>
      <c r="I93" s="15">
        <f t="shared" si="3"/>
        <v>21</v>
      </c>
    </row>
    <row r="94" spans="1:9" x14ac:dyDescent="0.25">
      <c r="A94" s="9">
        <v>705</v>
      </c>
      <c r="C94" s="11" t="s">
        <v>191</v>
      </c>
      <c r="D94" s="12" t="s">
        <v>190</v>
      </c>
      <c r="E94" s="7" t="s">
        <v>191</v>
      </c>
      <c r="F94" s="13">
        <v>12</v>
      </c>
      <c r="G94" s="14">
        <f>VLOOKUP(D94,'[1]CM_BDRE 16_Jun_2017'!$A$1:$F$309,6,FALSE)</f>
        <v>47442</v>
      </c>
      <c r="H94" s="13">
        <f t="shared" si="2"/>
        <v>7</v>
      </c>
      <c r="I94" s="15">
        <f t="shared" si="3"/>
        <v>21</v>
      </c>
    </row>
    <row r="95" spans="1:9" x14ac:dyDescent="0.25">
      <c r="A95" s="9">
        <v>706</v>
      </c>
      <c r="C95" s="11" t="s">
        <v>191</v>
      </c>
      <c r="D95" s="12" t="s">
        <v>192</v>
      </c>
      <c r="E95" s="7" t="s">
        <v>193</v>
      </c>
      <c r="F95" s="13">
        <v>7</v>
      </c>
      <c r="G95" s="14">
        <f>VLOOKUP(D95,'[1]CM_BDRE 16_Jun_2017'!$A$1:$F$309,6,FALSE)</f>
        <v>14405</v>
      </c>
      <c r="H95" s="13">
        <f t="shared" si="2"/>
        <v>7</v>
      </c>
      <c r="I95" s="15">
        <f t="shared" si="3"/>
        <v>21</v>
      </c>
    </row>
    <row r="96" spans="1:9" x14ac:dyDescent="0.25">
      <c r="A96" s="9">
        <v>707</v>
      </c>
      <c r="C96" s="11" t="s">
        <v>191</v>
      </c>
      <c r="D96" s="12" t="s">
        <v>194</v>
      </c>
      <c r="E96" s="7" t="s">
        <v>195</v>
      </c>
      <c r="F96" s="13">
        <v>4</v>
      </c>
      <c r="G96" s="14">
        <f>VLOOKUP(D96,'[1]CM_BDRE 16_Jun_2017'!$A$1:$F$309,6,FALSE)</f>
        <v>4275</v>
      </c>
      <c r="H96" s="13">
        <f t="shared" si="2"/>
        <v>5</v>
      </c>
      <c r="I96" s="15">
        <f t="shared" si="3"/>
        <v>15</v>
      </c>
    </row>
    <row r="97" spans="1:9" x14ac:dyDescent="0.25">
      <c r="A97" s="9">
        <v>708</v>
      </c>
      <c r="C97" s="11" t="s">
        <v>191</v>
      </c>
      <c r="D97" s="12" t="s">
        <v>196</v>
      </c>
      <c r="E97" s="7" t="s">
        <v>197</v>
      </c>
      <c r="F97" s="13">
        <v>3</v>
      </c>
      <c r="G97" s="14">
        <f>VLOOKUP(D97,'[1]CM_BDRE 16_Jun_2017'!$A$1:$F$309,6,FALSE)</f>
        <v>2243</v>
      </c>
      <c r="H97" s="13">
        <f t="shared" si="2"/>
        <v>5</v>
      </c>
      <c r="I97" s="15">
        <f t="shared" si="3"/>
        <v>15</v>
      </c>
    </row>
    <row r="98" spans="1:9" x14ac:dyDescent="0.25">
      <c r="A98" s="9">
        <v>709</v>
      </c>
      <c r="C98" s="11" t="s">
        <v>191</v>
      </c>
      <c r="D98" s="12" t="s">
        <v>198</v>
      </c>
      <c r="E98" s="7" t="s">
        <v>199</v>
      </c>
      <c r="F98" s="13">
        <v>6</v>
      </c>
      <c r="G98" s="14">
        <f>VLOOKUP(D98,'[1]CM_BDRE 16_Jun_2017'!$A$1:$F$309,6,FALSE)</f>
        <v>5332</v>
      </c>
      <c r="H98" s="13">
        <f t="shared" si="2"/>
        <v>5</v>
      </c>
      <c r="I98" s="15">
        <f t="shared" si="3"/>
        <v>15</v>
      </c>
    </row>
    <row r="99" spans="1:9" x14ac:dyDescent="0.25">
      <c r="A99" s="9">
        <v>710</v>
      </c>
      <c r="C99" s="11" t="s">
        <v>191</v>
      </c>
      <c r="D99" s="12" t="s">
        <v>200</v>
      </c>
      <c r="E99" s="7" t="s">
        <v>201</v>
      </c>
      <c r="F99" s="13">
        <v>2</v>
      </c>
      <c r="G99" s="14">
        <f>VLOOKUP(D99,'[1]CM_BDRE 16_Jun_2017'!$A$1:$F$309,6,FALSE)</f>
        <v>5799</v>
      </c>
      <c r="H99" s="13">
        <f t="shared" si="2"/>
        <v>5</v>
      </c>
      <c r="I99" s="15">
        <f t="shared" si="3"/>
        <v>15</v>
      </c>
    </row>
    <row r="100" spans="1:9" x14ac:dyDescent="0.25">
      <c r="A100" s="9">
        <v>711</v>
      </c>
      <c r="C100" s="11" t="s">
        <v>191</v>
      </c>
      <c r="D100" s="12" t="s">
        <v>202</v>
      </c>
      <c r="E100" s="7" t="s">
        <v>203</v>
      </c>
      <c r="F100" s="13">
        <v>4</v>
      </c>
      <c r="G100" s="14">
        <f>VLOOKUP(D100,'[1]CM_BDRE 16_Jun_2017'!$A$1:$F$309,6,FALSE)</f>
        <v>9064</v>
      </c>
      <c r="H100" s="13">
        <f t="shared" si="2"/>
        <v>5</v>
      </c>
      <c r="I100" s="15">
        <f t="shared" si="3"/>
        <v>15</v>
      </c>
    </row>
    <row r="101" spans="1:9" x14ac:dyDescent="0.25">
      <c r="A101" s="9">
        <v>712</v>
      </c>
      <c r="C101" s="11" t="s">
        <v>191</v>
      </c>
      <c r="D101" s="12" t="s">
        <v>204</v>
      </c>
      <c r="E101" s="7" t="s">
        <v>205</v>
      </c>
      <c r="F101" s="13">
        <v>2</v>
      </c>
      <c r="G101" s="14">
        <f>VLOOKUP(D101,'[1]CM_BDRE 16_Jun_2017'!$A$1:$F$309,6,FALSE)</f>
        <v>10064</v>
      </c>
      <c r="H101" s="13">
        <f t="shared" si="2"/>
        <v>7</v>
      </c>
      <c r="I101" s="15">
        <f t="shared" si="3"/>
        <v>21</v>
      </c>
    </row>
    <row r="102" spans="1:9" x14ac:dyDescent="0.25">
      <c r="A102" s="9">
        <v>713</v>
      </c>
      <c r="C102" s="11" t="s">
        <v>191</v>
      </c>
      <c r="D102" s="12" t="s">
        <v>206</v>
      </c>
      <c r="E102" s="7" t="s">
        <v>207</v>
      </c>
      <c r="F102" s="13">
        <v>3</v>
      </c>
      <c r="G102" s="14">
        <f>VLOOKUP(D102,'[1]CM_BDRE 16_Jun_2017'!$A$1:$F$309,6,FALSE)</f>
        <v>4733</v>
      </c>
      <c r="H102" s="13">
        <f t="shared" si="2"/>
        <v>5</v>
      </c>
      <c r="I102" s="15">
        <f t="shared" si="3"/>
        <v>15</v>
      </c>
    </row>
    <row r="103" spans="1:9" x14ac:dyDescent="0.25">
      <c r="A103" s="9">
        <v>714</v>
      </c>
      <c r="C103" s="11" t="s">
        <v>191</v>
      </c>
      <c r="D103" s="12" t="s">
        <v>208</v>
      </c>
      <c r="E103" s="7" t="s">
        <v>209</v>
      </c>
      <c r="F103" s="13">
        <v>4</v>
      </c>
      <c r="G103" s="14">
        <f>VLOOKUP(D103,'[1]CM_BDRE 16_Jun_2017'!$A$1:$F$309,6,FALSE)</f>
        <v>6969</v>
      </c>
      <c r="H103" s="13">
        <f t="shared" si="2"/>
        <v>5</v>
      </c>
      <c r="I103" s="15">
        <f t="shared" si="3"/>
        <v>15</v>
      </c>
    </row>
    <row r="104" spans="1:9" x14ac:dyDescent="0.25">
      <c r="A104" s="9">
        <v>801</v>
      </c>
      <c r="C104" s="11" t="s">
        <v>219</v>
      </c>
      <c r="D104" s="12" t="s">
        <v>210</v>
      </c>
      <c r="E104" s="7" t="s">
        <v>211</v>
      </c>
      <c r="F104" s="13">
        <v>4</v>
      </c>
      <c r="G104" s="14">
        <f>VLOOKUP(D104,'[1]CM_BDRE 16_Jun_2017'!$A$1:$F$309,6,FALSE)</f>
        <v>34784</v>
      </c>
      <c r="H104" s="13">
        <f t="shared" si="2"/>
        <v>7</v>
      </c>
      <c r="I104" s="15">
        <f t="shared" si="3"/>
        <v>21</v>
      </c>
    </row>
    <row r="105" spans="1:9" x14ac:dyDescent="0.25">
      <c r="A105" s="9">
        <v>802</v>
      </c>
      <c r="C105" s="11" t="s">
        <v>219</v>
      </c>
      <c r="D105" s="12" t="s">
        <v>212</v>
      </c>
      <c r="E105" s="7" t="s">
        <v>213</v>
      </c>
      <c r="F105" s="13">
        <v>4</v>
      </c>
      <c r="G105" s="14">
        <f>VLOOKUP(D105,'[1]CM_BDRE 16_Jun_2017'!$A$1:$F$309,6,FALSE)</f>
        <v>2536</v>
      </c>
      <c r="H105" s="13">
        <f t="shared" si="2"/>
        <v>5</v>
      </c>
      <c r="I105" s="15">
        <f t="shared" si="3"/>
        <v>15</v>
      </c>
    </row>
    <row r="106" spans="1:9" x14ac:dyDescent="0.25">
      <c r="A106" s="9">
        <v>803</v>
      </c>
      <c r="C106" s="11" t="s">
        <v>219</v>
      </c>
      <c r="D106" s="12" t="s">
        <v>214</v>
      </c>
      <c r="E106" s="7" t="s">
        <v>215</v>
      </c>
      <c r="F106" s="13">
        <v>4</v>
      </c>
      <c r="G106" s="14">
        <f>VLOOKUP(D106,'[1]CM_BDRE 16_Jun_2017'!$A$1:$F$309,6,FALSE)</f>
        <v>4261</v>
      </c>
      <c r="H106" s="13">
        <f t="shared" si="2"/>
        <v>5</v>
      </c>
      <c r="I106" s="15">
        <f t="shared" si="3"/>
        <v>15</v>
      </c>
    </row>
    <row r="107" spans="1:9" x14ac:dyDescent="0.25">
      <c r="A107" s="9">
        <v>804</v>
      </c>
      <c r="C107" s="11" t="s">
        <v>219</v>
      </c>
      <c r="D107" s="12" t="s">
        <v>216</v>
      </c>
      <c r="E107" s="7" t="s">
        <v>217</v>
      </c>
      <c r="F107" s="13">
        <v>4</v>
      </c>
      <c r="G107" s="14">
        <f>VLOOKUP(D107,'[1]CM_BDRE 16_Jun_2017'!$A$1:$F$309,6,FALSE)</f>
        <v>5792</v>
      </c>
      <c r="H107" s="13">
        <f t="shared" si="2"/>
        <v>5</v>
      </c>
      <c r="I107" s="15">
        <f t="shared" si="3"/>
        <v>15</v>
      </c>
    </row>
    <row r="108" spans="1:9" x14ac:dyDescent="0.25">
      <c r="A108" s="9">
        <v>805</v>
      </c>
      <c r="C108" s="11" t="s">
        <v>219</v>
      </c>
      <c r="D108" s="12" t="s">
        <v>218</v>
      </c>
      <c r="E108" s="7" t="s">
        <v>219</v>
      </c>
      <c r="F108" s="13">
        <v>4</v>
      </c>
      <c r="G108" s="14">
        <f>VLOOKUP(D108,'[1]CM_BDRE 16_Jun_2017'!$A$1:$F$309,6,FALSE)</f>
        <v>56399</v>
      </c>
      <c r="H108" s="13">
        <f t="shared" si="2"/>
        <v>9</v>
      </c>
      <c r="I108" s="15">
        <f t="shared" si="3"/>
        <v>27</v>
      </c>
    </row>
    <row r="109" spans="1:9" x14ac:dyDescent="0.25">
      <c r="A109" s="9">
        <v>806</v>
      </c>
      <c r="C109" s="11" t="s">
        <v>219</v>
      </c>
      <c r="D109" s="12" t="s">
        <v>220</v>
      </c>
      <c r="E109" s="7" t="s">
        <v>111</v>
      </c>
      <c r="F109" s="13">
        <v>4</v>
      </c>
      <c r="G109" s="14">
        <f>VLOOKUP(D109,'[1]CM_BDRE 16_Jun_2017'!$A$1:$F$309,6,FALSE)</f>
        <v>18718</v>
      </c>
      <c r="H109" s="13">
        <f t="shared" si="2"/>
        <v>7</v>
      </c>
      <c r="I109" s="15">
        <f t="shared" si="3"/>
        <v>21</v>
      </c>
    </row>
    <row r="110" spans="1:9" x14ac:dyDescent="0.25">
      <c r="A110" s="9">
        <v>807</v>
      </c>
      <c r="C110" s="11" t="s">
        <v>219</v>
      </c>
      <c r="D110" s="12" t="s">
        <v>221</v>
      </c>
      <c r="E110" s="7" t="s">
        <v>222</v>
      </c>
      <c r="F110" s="13">
        <v>4</v>
      </c>
      <c r="G110" s="14">
        <f>VLOOKUP(D110,'[1]CM_BDRE 16_Jun_2017'!$A$1:$F$309,6,FALSE)</f>
        <v>24228</v>
      </c>
      <c r="H110" s="13">
        <f t="shared" si="2"/>
        <v>7</v>
      </c>
      <c r="I110" s="15">
        <f t="shared" si="3"/>
        <v>21</v>
      </c>
    </row>
    <row r="111" spans="1:9" x14ac:dyDescent="0.25">
      <c r="A111" s="9">
        <v>808</v>
      </c>
      <c r="C111" s="11" t="s">
        <v>219</v>
      </c>
      <c r="D111" s="12" t="s">
        <v>223</v>
      </c>
      <c r="E111" s="7" t="s">
        <v>224</v>
      </c>
      <c r="F111" s="13">
        <v>9</v>
      </c>
      <c r="G111" s="14">
        <f>VLOOKUP(D111,'[1]CM_BDRE 16_Jun_2017'!$A$1:$F$309,6,FALSE)</f>
        <v>59554</v>
      </c>
      <c r="H111" s="13">
        <f t="shared" si="2"/>
        <v>9</v>
      </c>
      <c r="I111" s="15">
        <f t="shared" si="3"/>
        <v>27</v>
      </c>
    </row>
    <row r="112" spans="1:9" x14ac:dyDescent="0.25">
      <c r="A112" s="9">
        <v>809</v>
      </c>
      <c r="C112" s="11" t="s">
        <v>219</v>
      </c>
      <c r="D112" s="12" t="s">
        <v>225</v>
      </c>
      <c r="E112" s="7" t="s">
        <v>226</v>
      </c>
      <c r="F112" s="13">
        <v>3</v>
      </c>
      <c r="G112" s="14">
        <f>VLOOKUP(D112,'[1]CM_BDRE 16_Jun_2017'!$A$1:$F$309,6,FALSE)</f>
        <v>4841</v>
      </c>
      <c r="H112" s="13">
        <f t="shared" si="2"/>
        <v>5</v>
      </c>
      <c r="I112" s="15">
        <f t="shared" si="3"/>
        <v>15</v>
      </c>
    </row>
    <row r="113" spans="1:9" x14ac:dyDescent="0.25">
      <c r="A113" s="9">
        <v>810</v>
      </c>
      <c r="C113" s="11" t="s">
        <v>219</v>
      </c>
      <c r="D113" s="12" t="s">
        <v>227</v>
      </c>
      <c r="E113" s="7" t="s">
        <v>228</v>
      </c>
      <c r="F113" s="13">
        <v>4</v>
      </c>
      <c r="G113" s="14">
        <f>VLOOKUP(D113,'[1]CM_BDRE 16_Jun_2017'!$A$1:$F$309,6,FALSE)</f>
        <v>37481</v>
      </c>
      <c r="H113" s="13">
        <f t="shared" si="2"/>
        <v>7</v>
      </c>
      <c r="I113" s="15">
        <f t="shared" si="3"/>
        <v>21</v>
      </c>
    </row>
    <row r="114" spans="1:9" x14ac:dyDescent="0.25">
      <c r="A114" s="9">
        <v>811</v>
      </c>
      <c r="C114" s="11" t="s">
        <v>219</v>
      </c>
      <c r="D114" s="12" t="s">
        <v>229</v>
      </c>
      <c r="E114" s="7" t="s">
        <v>230</v>
      </c>
      <c r="F114" s="13">
        <v>3</v>
      </c>
      <c r="G114" s="14">
        <f>VLOOKUP(D114,'[1]CM_BDRE 16_Jun_2017'!$A$1:$F$309,6,FALSE)</f>
        <v>48380</v>
      </c>
      <c r="H114" s="13">
        <f t="shared" si="2"/>
        <v>7</v>
      </c>
      <c r="I114" s="15">
        <f t="shared" si="3"/>
        <v>21</v>
      </c>
    </row>
    <row r="115" spans="1:9" x14ac:dyDescent="0.25">
      <c r="A115" s="9">
        <v>812</v>
      </c>
      <c r="C115" s="11" t="s">
        <v>219</v>
      </c>
      <c r="D115" s="12" t="s">
        <v>231</v>
      </c>
      <c r="E115" s="7" t="s">
        <v>232</v>
      </c>
      <c r="F115" s="13">
        <v>1</v>
      </c>
      <c r="G115" s="14">
        <f>VLOOKUP(D115,'[1]CM_BDRE 16_Jun_2017'!$A$1:$F$309,6,FALSE)</f>
        <v>9171</v>
      </c>
      <c r="H115" s="13">
        <f t="shared" si="2"/>
        <v>5</v>
      </c>
      <c r="I115" s="15">
        <f t="shared" si="3"/>
        <v>15</v>
      </c>
    </row>
    <row r="116" spans="1:9" x14ac:dyDescent="0.25">
      <c r="A116" s="9">
        <v>813</v>
      </c>
      <c r="C116" s="11" t="s">
        <v>219</v>
      </c>
      <c r="D116" s="12" t="s">
        <v>233</v>
      </c>
      <c r="E116" s="7" t="s">
        <v>234</v>
      </c>
      <c r="F116" s="13">
        <v>6</v>
      </c>
      <c r="G116" s="14">
        <f>VLOOKUP(D116,'[1]CM_BDRE 16_Jun_2017'!$A$1:$F$309,6,FALSE)</f>
        <v>30261</v>
      </c>
      <c r="H116" s="13">
        <f t="shared" si="2"/>
        <v>7</v>
      </c>
      <c r="I116" s="15">
        <f t="shared" si="3"/>
        <v>21</v>
      </c>
    </row>
    <row r="117" spans="1:9" x14ac:dyDescent="0.25">
      <c r="A117" s="9">
        <v>814</v>
      </c>
      <c r="C117" s="11" t="s">
        <v>219</v>
      </c>
      <c r="D117" s="12" t="s">
        <v>235</v>
      </c>
      <c r="E117" s="7" t="s">
        <v>236</v>
      </c>
      <c r="F117" s="13">
        <v>6</v>
      </c>
      <c r="G117" s="14">
        <f>VLOOKUP(D117,'[1]CM_BDRE 16_Jun_2017'!$A$1:$F$309,6,FALSE)</f>
        <v>22427</v>
      </c>
      <c r="H117" s="13">
        <f t="shared" si="2"/>
        <v>7</v>
      </c>
      <c r="I117" s="15">
        <f t="shared" si="3"/>
        <v>21</v>
      </c>
    </row>
    <row r="118" spans="1:9" x14ac:dyDescent="0.25">
      <c r="A118" s="9">
        <v>815</v>
      </c>
      <c r="C118" s="11" t="s">
        <v>219</v>
      </c>
      <c r="D118" s="12" t="s">
        <v>237</v>
      </c>
      <c r="E118" s="7" t="s">
        <v>238</v>
      </c>
      <c r="F118" s="13">
        <v>4</v>
      </c>
      <c r="G118" s="14">
        <f>VLOOKUP(D118,'[1]CM_BDRE 16_Jun_2017'!$A$1:$F$309,6,FALSE)</f>
        <v>4099</v>
      </c>
      <c r="H118" s="13">
        <f t="shared" si="2"/>
        <v>5</v>
      </c>
      <c r="I118" s="15">
        <f t="shared" si="3"/>
        <v>15</v>
      </c>
    </row>
    <row r="119" spans="1:9" x14ac:dyDescent="0.25">
      <c r="A119" s="9">
        <v>816</v>
      </c>
      <c r="C119" s="11" t="s">
        <v>219</v>
      </c>
      <c r="D119" s="12" t="s">
        <v>239</v>
      </c>
      <c r="E119" s="7" t="s">
        <v>240</v>
      </c>
      <c r="F119" s="13">
        <v>3</v>
      </c>
      <c r="G119" s="14">
        <f>VLOOKUP(D119,'[1]CM_BDRE 16_Jun_2017'!$A$1:$F$309,6,FALSE)</f>
        <v>16998</v>
      </c>
      <c r="H119" s="13">
        <f t="shared" si="2"/>
        <v>7</v>
      </c>
      <c r="I119" s="15">
        <f t="shared" si="3"/>
        <v>21</v>
      </c>
    </row>
    <row r="120" spans="1:9" x14ac:dyDescent="0.25">
      <c r="A120" s="9">
        <v>901</v>
      </c>
      <c r="C120" s="11" t="s">
        <v>254</v>
      </c>
      <c r="D120" s="12" t="s">
        <v>241</v>
      </c>
      <c r="E120" s="7" t="s">
        <v>242</v>
      </c>
      <c r="F120" s="13">
        <v>10</v>
      </c>
      <c r="G120" s="14">
        <f>VLOOKUP(D120,'[1]CM_BDRE 16_Jun_2017'!$A$1:$F$309,6,FALSE)</f>
        <v>6416</v>
      </c>
      <c r="H120" s="13">
        <f t="shared" si="2"/>
        <v>5</v>
      </c>
      <c r="I120" s="15">
        <f t="shared" si="3"/>
        <v>15</v>
      </c>
    </row>
    <row r="121" spans="1:9" x14ac:dyDescent="0.25">
      <c r="A121" s="9">
        <v>902</v>
      </c>
      <c r="C121" s="11" t="s">
        <v>254</v>
      </c>
      <c r="D121" s="12" t="s">
        <v>243</v>
      </c>
      <c r="E121" s="7" t="s">
        <v>244</v>
      </c>
      <c r="F121" s="13">
        <v>16</v>
      </c>
      <c r="G121" s="14">
        <f>VLOOKUP(D121,'[1]CM_BDRE 16_Jun_2017'!$A$1:$F$309,6,FALSE)</f>
        <v>7321</v>
      </c>
      <c r="H121" s="13">
        <f t="shared" si="2"/>
        <v>5</v>
      </c>
      <c r="I121" s="15">
        <f t="shared" si="3"/>
        <v>17</v>
      </c>
    </row>
    <row r="122" spans="1:9" x14ac:dyDescent="0.25">
      <c r="A122" s="9">
        <v>903</v>
      </c>
      <c r="C122" s="11" t="s">
        <v>254</v>
      </c>
      <c r="D122" s="12" t="s">
        <v>245</v>
      </c>
      <c r="E122" s="7" t="s">
        <v>246</v>
      </c>
      <c r="F122" s="13">
        <v>16</v>
      </c>
      <c r="G122" s="14">
        <f>VLOOKUP(D122,'[1]CM_BDRE 16_Jun_2017'!$A$1:$F$309,6,FALSE)</f>
        <v>8274</v>
      </c>
      <c r="H122" s="13">
        <f t="shared" si="2"/>
        <v>5</v>
      </c>
      <c r="I122" s="15">
        <f t="shared" si="3"/>
        <v>17</v>
      </c>
    </row>
    <row r="123" spans="1:9" x14ac:dyDescent="0.25">
      <c r="A123" s="9">
        <v>904</v>
      </c>
      <c r="C123" s="11" t="s">
        <v>254</v>
      </c>
      <c r="D123" s="12" t="s">
        <v>247</v>
      </c>
      <c r="E123" s="7" t="s">
        <v>248</v>
      </c>
      <c r="F123" s="13">
        <v>10</v>
      </c>
      <c r="G123" s="14">
        <f>VLOOKUP(D123,'[1]CM_BDRE 16_Jun_2017'!$A$1:$F$309,6,FALSE)</f>
        <v>5702</v>
      </c>
      <c r="H123" s="13">
        <f t="shared" si="2"/>
        <v>5</v>
      </c>
      <c r="I123" s="15">
        <f t="shared" si="3"/>
        <v>15</v>
      </c>
    </row>
    <row r="124" spans="1:9" x14ac:dyDescent="0.25">
      <c r="A124" s="9">
        <v>905</v>
      </c>
      <c r="C124" s="11" t="s">
        <v>254</v>
      </c>
      <c r="D124" s="12" t="s">
        <v>249</v>
      </c>
      <c r="E124" s="7" t="s">
        <v>250</v>
      </c>
      <c r="F124" s="13">
        <v>12</v>
      </c>
      <c r="G124" s="14">
        <f>VLOOKUP(D124,'[1]CM_BDRE 16_Jun_2017'!$A$1:$F$309,6,FALSE)</f>
        <v>4957</v>
      </c>
      <c r="H124" s="13">
        <f t="shared" si="2"/>
        <v>5</v>
      </c>
      <c r="I124" s="15">
        <f t="shared" si="3"/>
        <v>15</v>
      </c>
    </row>
    <row r="125" spans="1:9" x14ac:dyDescent="0.25">
      <c r="A125" s="9">
        <v>906</v>
      </c>
      <c r="C125" s="11" t="s">
        <v>254</v>
      </c>
      <c r="D125" s="12" t="s">
        <v>251</v>
      </c>
      <c r="E125" s="7" t="s">
        <v>252</v>
      </c>
      <c r="F125" s="13">
        <v>16</v>
      </c>
      <c r="G125" s="14">
        <f>VLOOKUP(D125,'[1]CM_BDRE 16_Jun_2017'!$A$1:$F$309,6,FALSE)</f>
        <v>13921</v>
      </c>
      <c r="H125" s="13">
        <f t="shared" si="2"/>
        <v>7</v>
      </c>
      <c r="I125" s="15">
        <f t="shared" si="3"/>
        <v>21</v>
      </c>
    </row>
    <row r="126" spans="1:9" x14ac:dyDescent="0.25">
      <c r="A126" s="9">
        <v>907</v>
      </c>
      <c r="C126" s="11" t="s">
        <v>254</v>
      </c>
      <c r="D126" s="12" t="s">
        <v>253</v>
      </c>
      <c r="E126" s="7" t="s">
        <v>254</v>
      </c>
      <c r="F126" s="13">
        <v>43</v>
      </c>
      <c r="G126" s="14">
        <f>VLOOKUP(D126,'[1]CM_BDRE 16_Jun_2017'!$A$1:$F$309,6,FALSE)</f>
        <v>38899</v>
      </c>
      <c r="H126" s="13">
        <f t="shared" si="2"/>
        <v>7</v>
      </c>
      <c r="I126" s="15">
        <f t="shared" si="3"/>
        <v>44</v>
      </c>
    </row>
    <row r="127" spans="1:9" x14ac:dyDescent="0.25">
      <c r="A127" s="9">
        <v>908</v>
      </c>
      <c r="C127" s="11" t="s">
        <v>254</v>
      </c>
      <c r="D127" s="12" t="s">
        <v>255</v>
      </c>
      <c r="E127" s="7" t="s">
        <v>256</v>
      </c>
      <c r="F127" s="13">
        <v>4</v>
      </c>
      <c r="G127" s="14">
        <f>VLOOKUP(D127,'[1]CM_BDRE 16_Jun_2017'!$A$1:$F$309,6,FALSE)</f>
        <v>3433</v>
      </c>
      <c r="H127" s="13">
        <f t="shared" si="2"/>
        <v>5</v>
      </c>
      <c r="I127" s="15">
        <f t="shared" si="3"/>
        <v>15</v>
      </c>
    </row>
    <row r="128" spans="1:9" x14ac:dyDescent="0.25">
      <c r="A128" s="9">
        <v>909</v>
      </c>
      <c r="C128" s="11" t="s">
        <v>254</v>
      </c>
      <c r="D128" s="12" t="s">
        <v>257</v>
      </c>
      <c r="E128" s="7" t="s">
        <v>258</v>
      </c>
      <c r="F128" s="13">
        <v>11</v>
      </c>
      <c r="G128" s="14">
        <f>VLOOKUP(D128,'[1]CM_BDRE 16_Jun_2017'!$A$1:$F$309,6,FALSE)</f>
        <v>5536</v>
      </c>
      <c r="H128" s="13">
        <f t="shared" si="2"/>
        <v>5</v>
      </c>
      <c r="I128" s="15">
        <f t="shared" si="3"/>
        <v>15</v>
      </c>
    </row>
    <row r="129" spans="1:9" x14ac:dyDescent="0.25">
      <c r="A129" s="9">
        <v>910</v>
      </c>
      <c r="C129" s="11" t="s">
        <v>254</v>
      </c>
      <c r="D129" s="12" t="s">
        <v>259</v>
      </c>
      <c r="E129" s="7" t="s">
        <v>260</v>
      </c>
      <c r="F129" s="13">
        <v>18</v>
      </c>
      <c r="G129" s="14">
        <f>VLOOKUP(D129,'[1]CM_BDRE 16_Jun_2017'!$A$1:$F$309,6,FALSE)</f>
        <v>9650</v>
      </c>
      <c r="H129" s="13">
        <f t="shared" si="2"/>
        <v>5</v>
      </c>
      <c r="I129" s="15">
        <f t="shared" si="3"/>
        <v>19</v>
      </c>
    </row>
    <row r="130" spans="1:9" x14ac:dyDescent="0.25">
      <c r="A130" s="9">
        <v>911</v>
      </c>
      <c r="C130" s="11" t="s">
        <v>254</v>
      </c>
      <c r="D130" s="12" t="s">
        <v>261</v>
      </c>
      <c r="E130" s="7" t="s">
        <v>262</v>
      </c>
      <c r="F130" s="13">
        <v>30</v>
      </c>
      <c r="G130" s="14">
        <f>VLOOKUP(D130,'[1]CM_BDRE 16_Jun_2017'!$A$1:$F$309,6,FALSE)</f>
        <v>14092</v>
      </c>
      <c r="H130" s="13">
        <f t="shared" si="2"/>
        <v>7</v>
      </c>
      <c r="I130" s="15">
        <f t="shared" si="3"/>
        <v>31</v>
      </c>
    </row>
    <row r="131" spans="1:9" x14ac:dyDescent="0.25">
      <c r="A131" s="9">
        <v>912</v>
      </c>
      <c r="C131" s="11" t="s">
        <v>254</v>
      </c>
      <c r="D131" s="12" t="s">
        <v>263</v>
      </c>
      <c r="E131" s="7" t="s">
        <v>264</v>
      </c>
      <c r="F131" s="13">
        <v>21</v>
      </c>
      <c r="G131" s="14">
        <f>VLOOKUP(D131,'[1]CM_BDRE 16_Jun_2017'!$A$1:$F$309,6,FALSE)</f>
        <v>23092</v>
      </c>
      <c r="H131" s="13">
        <f t="shared" ref="H131:H194" si="4">IF($E131="Lisboa",17,IF($E131="Porto",13,IF($G131&gt;=100000,11,IF(AND($G131&lt;100000,$G131&gt;50000),9,IF(AND($G131&lt;=50000,$G131&gt;10000),7,IF($G131&lt;=10000,5))))))</f>
        <v>7</v>
      </c>
      <c r="I131" s="15">
        <f t="shared" ref="I131:I194" si="5">IF($H131*3&lt;=$F131,$F131+1,$H131*3)</f>
        <v>22</v>
      </c>
    </row>
    <row r="132" spans="1:9" x14ac:dyDescent="0.25">
      <c r="A132" s="9">
        <v>913</v>
      </c>
      <c r="C132" s="11" t="s">
        <v>254</v>
      </c>
      <c r="D132" s="12" t="s">
        <v>265</v>
      </c>
      <c r="E132" s="7" t="s">
        <v>266</v>
      </c>
      <c r="F132" s="13">
        <v>21</v>
      </c>
      <c r="G132" s="14">
        <f>VLOOKUP(D132,'[1]CM_BDRE 16_Jun_2017'!$A$1:$F$309,6,FALSE)</f>
        <v>9719</v>
      </c>
      <c r="H132" s="13">
        <f t="shared" si="4"/>
        <v>5</v>
      </c>
      <c r="I132" s="15">
        <f t="shared" si="5"/>
        <v>22</v>
      </c>
    </row>
    <row r="133" spans="1:9" x14ac:dyDescent="0.25">
      <c r="A133" s="9">
        <v>914</v>
      </c>
      <c r="C133" s="11" t="s">
        <v>254</v>
      </c>
      <c r="D133" s="12" t="s">
        <v>267</v>
      </c>
      <c r="E133" s="7" t="s">
        <v>268</v>
      </c>
      <c r="F133" s="13">
        <v>14</v>
      </c>
      <c r="G133" s="14">
        <f>VLOOKUP(D133,'[1]CM_BDRE 16_Jun_2017'!$A$1:$F$309,6,FALSE)</f>
        <v>7832</v>
      </c>
      <c r="H133" s="13">
        <f t="shared" si="4"/>
        <v>5</v>
      </c>
      <c r="I133" s="15">
        <f t="shared" si="5"/>
        <v>15</v>
      </c>
    </row>
    <row r="134" spans="1:9" x14ac:dyDescent="0.25">
      <c r="A134" s="9">
        <v>1001</v>
      </c>
      <c r="C134" s="11" t="s">
        <v>287</v>
      </c>
      <c r="D134" s="12" t="s">
        <v>270</v>
      </c>
      <c r="E134" s="7" t="s">
        <v>271</v>
      </c>
      <c r="F134" s="13">
        <v>13</v>
      </c>
      <c r="G134" s="14">
        <f>VLOOKUP(D134,'[1]CM_BDRE 16_Jun_2017'!$A$1:$F$309,6,FALSE)</f>
        <v>48706</v>
      </c>
      <c r="H134" s="13">
        <f t="shared" si="4"/>
        <v>7</v>
      </c>
      <c r="I134" s="15">
        <f t="shared" si="5"/>
        <v>21</v>
      </c>
    </row>
    <row r="135" spans="1:9" x14ac:dyDescent="0.25">
      <c r="A135" s="9">
        <v>1002</v>
      </c>
      <c r="C135" s="11" t="s">
        <v>287</v>
      </c>
      <c r="D135" s="12" t="s">
        <v>272</v>
      </c>
      <c r="E135" s="7" t="s">
        <v>273</v>
      </c>
      <c r="F135" s="13">
        <v>5</v>
      </c>
      <c r="G135" s="14">
        <f>VLOOKUP(D135,'[1]CM_BDRE 16_Jun_2017'!$A$1:$F$309,6,FALSE)</f>
        <v>6410</v>
      </c>
      <c r="H135" s="13">
        <f t="shared" si="4"/>
        <v>5</v>
      </c>
      <c r="I135" s="15">
        <f t="shared" si="5"/>
        <v>15</v>
      </c>
    </row>
    <row r="136" spans="1:9" x14ac:dyDescent="0.25">
      <c r="A136" s="9">
        <v>1003</v>
      </c>
      <c r="C136" s="11" t="s">
        <v>287</v>
      </c>
      <c r="D136" s="12" t="s">
        <v>274</v>
      </c>
      <c r="E136" s="7" t="s">
        <v>275</v>
      </c>
      <c r="F136" s="13">
        <v>6</v>
      </c>
      <c r="G136" s="14">
        <f>VLOOKUP(D136,'[1]CM_BDRE 16_Jun_2017'!$A$1:$F$309,6,FALSE)</f>
        <v>11649</v>
      </c>
      <c r="H136" s="13">
        <f t="shared" si="4"/>
        <v>7</v>
      </c>
      <c r="I136" s="15">
        <f t="shared" si="5"/>
        <v>21</v>
      </c>
    </row>
    <row r="137" spans="1:9" x14ac:dyDescent="0.25">
      <c r="A137" s="9">
        <v>1004</v>
      </c>
      <c r="C137" s="11" t="s">
        <v>287</v>
      </c>
      <c r="D137" s="12" t="s">
        <v>276</v>
      </c>
      <c r="E137" s="7" t="s">
        <v>277</v>
      </c>
      <c r="F137" s="13">
        <v>4</v>
      </c>
      <c r="G137" s="14">
        <f>VLOOKUP(D137,'[1]CM_BDRE 16_Jun_2017'!$A$1:$F$309,6,FALSE)</f>
        <v>14106</v>
      </c>
      <c r="H137" s="13">
        <f t="shared" si="4"/>
        <v>7</v>
      </c>
      <c r="I137" s="15">
        <f t="shared" si="5"/>
        <v>21</v>
      </c>
    </row>
    <row r="138" spans="1:9" x14ac:dyDescent="0.25">
      <c r="A138" s="9">
        <v>1005</v>
      </c>
      <c r="C138" s="11" t="s">
        <v>287</v>
      </c>
      <c r="D138" s="12" t="s">
        <v>278</v>
      </c>
      <c r="E138" s="7" t="s">
        <v>279</v>
      </c>
      <c r="F138" s="13">
        <v>4</v>
      </c>
      <c r="G138" s="14">
        <f>VLOOKUP(D138,'[1]CM_BDRE 16_Jun_2017'!$A$1:$F$309,6,FALSE)</f>
        <v>11275</v>
      </c>
      <c r="H138" s="13">
        <f t="shared" si="4"/>
        <v>7</v>
      </c>
      <c r="I138" s="15">
        <f t="shared" si="5"/>
        <v>21</v>
      </c>
    </row>
    <row r="139" spans="1:9" x14ac:dyDescent="0.25">
      <c r="A139" s="9">
        <v>1006</v>
      </c>
      <c r="C139" s="11" t="s">
        <v>287</v>
      </c>
      <c r="D139" s="12" t="s">
        <v>280</v>
      </c>
      <c r="E139" s="7" t="s">
        <v>281</v>
      </c>
      <c r="F139" s="13">
        <v>12</v>
      </c>
      <c r="G139" s="14">
        <f>VLOOKUP(D139,'[1]CM_BDRE 16_Jun_2017'!$A$1:$F$309,6,FALSE)</f>
        <v>45565</v>
      </c>
      <c r="H139" s="13">
        <f t="shared" si="4"/>
        <v>7</v>
      </c>
      <c r="I139" s="15">
        <f t="shared" si="5"/>
        <v>21</v>
      </c>
    </row>
    <row r="140" spans="1:9" x14ac:dyDescent="0.25">
      <c r="A140" s="9">
        <v>1007</v>
      </c>
      <c r="C140" s="11" t="s">
        <v>287</v>
      </c>
      <c r="D140" s="12" t="s">
        <v>282</v>
      </c>
      <c r="E140" s="7" t="s">
        <v>283</v>
      </c>
      <c r="F140" s="13">
        <v>1</v>
      </c>
      <c r="G140" s="14">
        <f>VLOOKUP(D140,'[1]CM_BDRE 16_Jun_2017'!$A$1:$F$309,6,FALSE)</f>
        <v>2728</v>
      </c>
      <c r="H140" s="13">
        <f t="shared" si="4"/>
        <v>5</v>
      </c>
      <c r="I140" s="15">
        <f t="shared" si="5"/>
        <v>15</v>
      </c>
    </row>
    <row r="141" spans="1:9" x14ac:dyDescent="0.25">
      <c r="A141" s="9">
        <v>1008</v>
      </c>
      <c r="C141" s="11" t="s">
        <v>287</v>
      </c>
      <c r="D141" s="12" t="s">
        <v>284</v>
      </c>
      <c r="E141" s="7" t="s">
        <v>285</v>
      </c>
      <c r="F141" s="13">
        <v>4</v>
      </c>
      <c r="G141" s="14">
        <f>VLOOKUP(D141,'[1]CM_BDRE 16_Jun_2017'!$A$1:$F$309,6,FALSE)</f>
        <v>5735</v>
      </c>
      <c r="H141" s="13">
        <f t="shared" si="4"/>
        <v>5</v>
      </c>
      <c r="I141" s="15">
        <f t="shared" si="5"/>
        <v>15</v>
      </c>
    </row>
    <row r="142" spans="1:9" x14ac:dyDescent="0.25">
      <c r="A142" s="9">
        <v>1009</v>
      </c>
      <c r="C142" s="11" t="s">
        <v>287</v>
      </c>
      <c r="D142" s="12" t="s">
        <v>286</v>
      </c>
      <c r="E142" s="7" t="s">
        <v>287</v>
      </c>
      <c r="F142" s="13">
        <v>18</v>
      </c>
      <c r="G142" s="14">
        <f>VLOOKUP(D142,'[1]CM_BDRE 16_Jun_2017'!$A$1:$F$309,6,FALSE)</f>
        <v>113064</v>
      </c>
      <c r="H142" s="13">
        <f t="shared" si="4"/>
        <v>11</v>
      </c>
      <c r="I142" s="15">
        <f t="shared" si="5"/>
        <v>33</v>
      </c>
    </row>
    <row r="143" spans="1:9" x14ac:dyDescent="0.25">
      <c r="A143" s="9">
        <v>1010</v>
      </c>
      <c r="C143" s="11" t="s">
        <v>287</v>
      </c>
      <c r="D143" s="12" t="s">
        <v>288</v>
      </c>
      <c r="E143" s="7" t="s">
        <v>289</v>
      </c>
      <c r="F143" s="13">
        <v>3</v>
      </c>
      <c r="G143" s="14">
        <f>VLOOKUP(D143,'[1]CM_BDRE 16_Jun_2017'!$A$1:$F$309,6,FALSE)</f>
        <v>33916</v>
      </c>
      <c r="H143" s="13">
        <f t="shared" si="4"/>
        <v>7</v>
      </c>
      <c r="I143" s="15">
        <f t="shared" si="5"/>
        <v>21</v>
      </c>
    </row>
    <row r="144" spans="1:9" x14ac:dyDescent="0.25">
      <c r="A144" s="9">
        <v>1011</v>
      </c>
      <c r="C144" s="11" t="s">
        <v>287</v>
      </c>
      <c r="D144" s="12" t="s">
        <v>290</v>
      </c>
      <c r="E144" s="7" t="s">
        <v>291</v>
      </c>
      <c r="F144" s="13">
        <v>3</v>
      </c>
      <c r="G144" s="14">
        <f>VLOOKUP(D144,'[1]CM_BDRE 16_Jun_2017'!$A$1:$F$309,6,FALSE)</f>
        <v>14555</v>
      </c>
      <c r="H144" s="13">
        <f t="shared" si="4"/>
        <v>7</v>
      </c>
      <c r="I144" s="15">
        <f t="shared" si="5"/>
        <v>21</v>
      </c>
    </row>
    <row r="145" spans="1:9" x14ac:dyDescent="0.25">
      <c r="A145" s="9">
        <v>1012</v>
      </c>
      <c r="C145" s="11" t="s">
        <v>287</v>
      </c>
      <c r="D145" s="12" t="s">
        <v>292</v>
      </c>
      <c r="E145" s="7" t="s">
        <v>293</v>
      </c>
      <c r="F145" s="13">
        <v>7</v>
      </c>
      <c r="G145" s="14">
        <f>VLOOKUP(D145,'[1]CM_BDRE 16_Jun_2017'!$A$1:$F$309,6,FALSE)</f>
        <v>10415</v>
      </c>
      <c r="H145" s="13">
        <f t="shared" si="4"/>
        <v>7</v>
      </c>
      <c r="I145" s="15">
        <f t="shared" si="5"/>
        <v>21</v>
      </c>
    </row>
    <row r="146" spans="1:9" x14ac:dyDescent="0.25">
      <c r="A146" s="9">
        <v>1013</v>
      </c>
      <c r="C146" s="11" t="s">
        <v>287</v>
      </c>
      <c r="D146" s="12" t="s">
        <v>294</v>
      </c>
      <c r="E146" s="7" t="s">
        <v>295</v>
      </c>
      <c r="F146" s="13">
        <v>3</v>
      </c>
      <c r="G146" s="14">
        <f>VLOOKUP(D146,'[1]CM_BDRE 16_Jun_2017'!$A$1:$F$309,6,FALSE)</f>
        <v>3309</v>
      </c>
      <c r="H146" s="13">
        <f t="shared" si="4"/>
        <v>5</v>
      </c>
      <c r="I146" s="15">
        <f t="shared" si="5"/>
        <v>15</v>
      </c>
    </row>
    <row r="147" spans="1:9" x14ac:dyDescent="0.25">
      <c r="A147" s="9">
        <v>1014</v>
      </c>
      <c r="C147" s="11" t="s">
        <v>287</v>
      </c>
      <c r="D147" s="12" t="s">
        <v>296</v>
      </c>
      <c r="E147" s="7" t="s">
        <v>297</v>
      </c>
      <c r="F147" s="13">
        <v>4</v>
      </c>
      <c r="G147" s="14">
        <f>VLOOKUP(D147,'[1]CM_BDRE 16_Jun_2017'!$A$1:$F$309,6,FALSE)</f>
        <v>24733</v>
      </c>
      <c r="H147" s="13">
        <f t="shared" si="4"/>
        <v>7</v>
      </c>
      <c r="I147" s="15">
        <f t="shared" si="5"/>
        <v>21</v>
      </c>
    </row>
    <row r="148" spans="1:9" x14ac:dyDescent="0.25">
      <c r="A148" s="9">
        <v>1015</v>
      </c>
      <c r="C148" s="11" t="s">
        <v>287</v>
      </c>
      <c r="D148" s="12" t="s">
        <v>298</v>
      </c>
      <c r="E148" s="7" t="s">
        <v>299</v>
      </c>
      <c r="F148" s="13">
        <v>13</v>
      </c>
      <c r="G148" s="14">
        <f>VLOOKUP(D148,'[1]CM_BDRE 16_Jun_2017'!$A$1:$F$309,6,FALSE)</f>
        <v>52182</v>
      </c>
      <c r="H148" s="13">
        <f t="shared" si="4"/>
        <v>9</v>
      </c>
      <c r="I148" s="15">
        <f t="shared" si="5"/>
        <v>27</v>
      </c>
    </row>
    <row r="149" spans="1:9" x14ac:dyDescent="0.25">
      <c r="A149" s="9">
        <v>1016</v>
      </c>
      <c r="C149" s="11" t="s">
        <v>287</v>
      </c>
      <c r="D149" s="12" t="s">
        <v>300</v>
      </c>
      <c r="E149" s="7" t="s">
        <v>301</v>
      </c>
      <c r="F149" s="13">
        <v>10</v>
      </c>
      <c r="G149" s="14">
        <f>VLOOKUP(D149,'[1]CM_BDRE 16_Jun_2017'!$A$1:$F$309,6,FALSE)</f>
        <v>21154</v>
      </c>
      <c r="H149" s="13">
        <f t="shared" si="4"/>
        <v>7</v>
      </c>
      <c r="I149" s="15">
        <f t="shared" si="5"/>
        <v>21</v>
      </c>
    </row>
    <row r="150" spans="1:9" x14ac:dyDescent="0.25">
      <c r="A150" s="9">
        <v>1101</v>
      </c>
      <c r="C150" s="11" t="s">
        <v>313</v>
      </c>
      <c r="D150" s="12" t="s">
        <v>302</v>
      </c>
      <c r="E150" s="7" t="s">
        <v>303</v>
      </c>
      <c r="F150" s="13">
        <v>11</v>
      </c>
      <c r="G150" s="14">
        <f>VLOOKUP(D150,'[1]CM_BDRE 16_Jun_2017'!$A$1:$F$309,6,FALSE)</f>
        <v>35246</v>
      </c>
      <c r="H150" s="13">
        <f t="shared" si="4"/>
        <v>7</v>
      </c>
      <c r="I150" s="15">
        <f t="shared" si="5"/>
        <v>21</v>
      </c>
    </row>
    <row r="151" spans="1:9" x14ac:dyDescent="0.25">
      <c r="A151" s="9">
        <v>1102</v>
      </c>
      <c r="C151" s="11" t="s">
        <v>313</v>
      </c>
      <c r="D151" s="12" t="s">
        <v>304</v>
      </c>
      <c r="E151" s="7" t="s">
        <v>305</v>
      </c>
      <c r="F151" s="13">
        <v>4</v>
      </c>
      <c r="G151" s="14">
        <f>VLOOKUP(D151,'[1]CM_BDRE 16_Jun_2017'!$A$1:$F$309,6,FALSE)</f>
        <v>10700</v>
      </c>
      <c r="H151" s="13">
        <f t="shared" si="4"/>
        <v>7</v>
      </c>
      <c r="I151" s="15">
        <f t="shared" si="5"/>
        <v>21</v>
      </c>
    </row>
    <row r="152" spans="1:9" x14ac:dyDescent="0.25">
      <c r="A152" s="9">
        <v>1103</v>
      </c>
      <c r="C152" s="11" t="s">
        <v>313</v>
      </c>
      <c r="D152" s="12" t="s">
        <v>306</v>
      </c>
      <c r="E152" s="7" t="s">
        <v>307</v>
      </c>
      <c r="F152" s="13">
        <v>7</v>
      </c>
      <c r="G152" s="14">
        <f>VLOOKUP(D152,'[1]CM_BDRE 16_Jun_2017'!$A$1:$F$309,6,FALSE)</f>
        <v>17511</v>
      </c>
      <c r="H152" s="13">
        <f t="shared" si="4"/>
        <v>7</v>
      </c>
      <c r="I152" s="15">
        <f t="shared" si="5"/>
        <v>21</v>
      </c>
    </row>
    <row r="153" spans="1:9" x14ac:dyDescent="0.25">
      <c r="A153" s="9">
        <v>1104</v>
      </c>
      <c r="C153" s="11" t="s">
        <v>313</v>
      </c>
      <c r="D153" s="12" t="s">
        <v>308</v>
      </c>
      <c r="E153" s="7" t="s">
        <v>309</v>
      </c>
      <c r="F153" s="13">
        <v>7</v>
      </c>
      <c r="G153" s="14">
        <f>VLOOKUP(D153,'[1]CM_BDRE 16_Jun_2017'!$A$1:$F$309,6,FALSE)</f>
        <v>12117</v>
      </c>
      <c r="H153" s="13">
        <f t="shared" si="4"/>
        <v>7</v>
      </c>
      <c r="I153" s="15">
        <f t="shared" si="5"/>
        <v>21</v>
      </c>
    </row>
    <row r="154" spans="1:9" x14ac:dyDescent="0.25">
      <c r="A154" s="9">
        <v>1105</v>
      </c>
      <c r="C154" s="11" t="s">
        <v>313</v>
      </c>
      <c r="D154" s="12" t="s">
        <v>310</v>
      </c>
      <c r="E154" s="7" t="s">
        <v>311</v>
      </c>
      <c r="F154" s="13">
        <v>4</v>
      </c>
      <c r="G154" s="14">
        <f>VLOOKUP(D154,'[1]CM_BDRE 16_Jun_2017'!$A$1:$F$309,6,FALSE)</f>
        <v>177102</v>
      </c>
      <c r="H154" s="13">
        <f t="shared" si="4"/>
        <v>11</v>
      </c>
      <c r="I154" s="15">
        <f t="shared" si="5"/>
        <v>33</v>
      </c>
    </row>
    <row r="155" spans="1:9" x14ac:dyDescent="0.25">
      <c r="A155" s="9">
        <v>1106</v>
      </c>
      <c r="C155" s="11" t="s">
        <v>313</v>
      </c>
      <c r="D155" s="12" t="s">
        <v>312</v>
      </c>
      <c r="E155" s="7" t="s">
        <v>313</v>
      </c>
      <c r="F155" s="13">
        <v>24</v>
      </c>
      <c r="G155" s="14">
        <f>VLOOKUP(D155,'[1]CM_BDRE 16_Jun_2017'!$A$1:$F$309,6,FALSE)</f>
        <v>493415</v>
      </c>
      <c r="H155" s="13">
        <f t="shared" si="4"/>
        <v>17</v>
      </c>
      <c r="I155" s="15">
        <f t="shared" si="5"/>
        <v>51</v>
      </c>
    </row>
    <row r="156" spans="1:9" x14ac:dyDescent="0.25">
      <c r="A156" s="9">
        <v>1107</v>
      </c>
      <c r="C156" s="11" t="s">
        <v>313</v>
      </c>
      <c r="D156" s="12" t="s">
        <v>314</v>
      </c>
      <c r="E156" s="7" t="s">
        <v>315</v>
      </c>
      <c r="F156" s="13">
        <v>10</v>
      </c>
      <c r="G156" s="14">
        <f>VLOOKUP(D156,'[1]CM_BDRE 16_Jun_2017'!$A$1:$F$309,6,FALSE)</f>
        <v>167270</v>
      </c>
      <c r="H156" s="13">
        <f t="shared" si="4"/>
        <v>11</v>
      </c>
      <c r="I156" s="15">
        <f t="shared" si="5"/>
        <v>33</v>
      </c>
    </row>
    <row r="157" spans="1:9" x14ac:dyDescent="0.25">
      <c r="A157" s="9">
        <v>1108</v>
      </c>
      <c r="C157" s="11" t="s">
        <v>313</v>
      </c>
      <c r="D157" s="12" t="s">
        <v>316</v>
      </c>
      <c r="E157" s="7" t="s">
        <v>317</v>
      </c>
      <c r="F157" s="13">
        <v>8</v>
      </c>
      <c r="G157" s="14">
        <f>VLOOKUP(D157,'[1]CM_BDRE 16_Jun_2017'!$A$1:$F$309,6,FALSE)</f>
        <v>22956</v>
      </c>
      <c r="H157" s="13">
        <f t="shared" si="4"/>
        <v>7</v>
      </c>
      <c r="I157" s="15">
        <f t="shared" si="5"/>
        <v>21</v>
      </c>
    </row>
    <row r="158" spans="1:9" x14ac:dyDescent="0.25">
      <c r="A158" s="9">
        <v>1109</v>
      </c>
      <c r="C158" s="11" t="s">
        <v>313</v>
      </c>
      <c r="D158" s="12" t="s">
        <v>318</v>
      </c>
      <c r="E158" s="7" t="s">
        <v>319</v>
      </c>
      <c r="F158" s="13">
        <v>11</v>
      </c>
      <c r="G158" s="14">
        <f>VLOOKUP(D158,'[1]CM_BDRE 16_Jun_2017'!$A$1:$F$309,6,FALSE)</f>
        <v>63031</v>
      </c>
      <c r="H158" s="13">
        <f t="shared" si="4"/>
        <v>9</v>
      </c>
      <c r="I158" s="15">
        <f t="shared" si="5"/>
        <v>27</v>
      </c>
    </row>
    <row r="159" spans="1:9" x14ac:dyDescent="0.25">
      <c r="A159" s="9">
        <v>1110</v>
      </c>
      <c r="C159" s="11" t="s">
        <v>313</v>
      </c>
      <c r="D159" s="12" t="s">
        <v>320</v>
      </c>
      <c r="E159" s="7" t="s">
        <v>321</v>
      </c>
      <c r="F159" s="13">
        <v>5</v>
      </c>
      <c r="G159" s="14">
        <f>VLOOKUP(D159,'[1]CM_BDRE 16_Jun_2017'!$A$1:$F$309,6,FALSE)</f>
        <v>147285</v>
      </c>
      <c r="H159" s="13">
        <f t="shared" si="4"/>
        <v>11</v>
      </c>
      <c r="I159" s="15">
        <f t="shared" si="5"/>
        <v>33</v>
      </c>
    </row>
    <row r="160" spans="1:9" x14ac:dyDescent="0.25">
      <c r="A160" s="9">
        <v>1111</v>
      </c>
      <c r="C160" s="11" t="s">
        <v>313</v>
      </c>
      <c r="D160" s="12" t="s">
        <v>322</v>
      </c>
      <c r="E160" s="7" t="s">
        <v>323</v>
      </c>
      <c r="F160" s="13">
        <v>11</v>
      </c>
      <c r="G160" s="14">
        <f>VLOOKUP(D160,'[1]CM_BDRE 16_Jun_2017'!$A$1:$F$309,6,FALSE)</f>
        <v>311793</v>
      </c>
      <c r="H160" s="13">
        <f t="shared" si="4"/>
        <v>11</v>
      </c>
      <c r="I160" s="15">
        <f t="shared" si="5"/>
        <v>33</v>
      </c>
    </row>
    <row r="161" spans="1:9" x14ac:dyDescent="0.25">
      <c r="A161" s="9">
        <v>1112</v>
      </c>
      <c r="C161" s="11" t="s">
        <v>313</v>
      </c>
      <c r="D161" s="12" t="s">
        <v>324</v>
      </c>
      <c r="E161" s="7" t="s">
        <v>325</v>
      </c>
      <c r="F161" s="13">
        <v>3</v>
      </c>
      <c r="G161" s="14">
        <f>VLOOKUP(D161,'[1]CM_BDRE 16_Jun_2017'!$A$1:$F$309,6,FALSE)</f>
        <v>8204</v>
      </c>
      <c r="H161" s="13">
        <f t="shared" si="4"/>
        <v>5</v>
      </c>
      <c r="I161" s="15">
        <f t="shared" si="5"/>
        <v>15</v>
      </c>
    </row>
    <row r="162" spans="1:9" x14ac:dyDescent="0.25">
      <c r="A162" s="9">
        <v>1113</v>
      </c>
      <c r="C162" s="11" t="s">
        <v>313</v>
      </c>
      <c r="D162" s="12" t="s">
        <v>326</v>
      </c>
      <c r="E162" s="7" t="s">
        <v>327</v>
      </c>
      <c r="F162" s="13">
        <v>13</v>
      </c>
      <c r="G162" s="14">
        <f>VLOOKUP(D162,'[1]CM_BDRE 16_Jun_2017'!$A$1:$F$309,6,FALSE)</f>
        <v>67332</v>
      </c>
      <c r="H162" s="13">
        <f t="shared" si="4"/>
        <v>9</v>
      </c>
      <c r="I162" s="15">
        <f t="shared" si="5"/>
        <v>27</v>
      </c>
    </row>
    <row r="163" spans="1:9" x14ac:dyDescent="0.25">
      <c r="A163" s="9">
        <v>1114</v>
      </c>
      <c r="C163" s="11" t="s">
        <v>313</v>
      </c>
      <c r="D163" s="12" t="s">
        <v>328</v>
      </c>
      <c r="E163" s="7" t="s">
        <v>329</v>
      </c>
      <c r="F163" s="13">
        <v>6</v>
      </c>
      <c r="G163" s="14">
        <f>VLOOKUP(D163,'[1]CM_BDRE 16_Jun_2017'!$A$1:$F$309,6,FALSE)</f>
        <v>111623</v>
      </c>
      <c r="H163" s="13">
        <f t="shared" si="4"/>
        <v>11</v>
      </c>
      <c r="I163" s="15">
        <f t="shared" si="5"/>
        <v>33</v>
      </c>
    </row>
    <row r="164" spans="1:9" x14ac:dyDescent="0.25">
      <c r="A164" s="9">
        <v>1115</v>
      </c>
      <c r="C164" s="11" t="s">
        <v>313</v>
      </c>
      <c r="D164" s="12" t="s">
        <v>330</v>
      </c>
      <c r="E164" s="7" t="s">
        <v>331</v>
      </c>
      <c r="F164" s="13">
        <v>6</v>
      </c>
      <c r="G164" s="14">
        <f>VLOOKUP(D164,'[1]CM_BDRE 16_Jun_2017'!$A$1:$F$309,6,FALSE)</f>
        <v>145600</v>
      </c>
      <c r="H164" s="13">
        <f t="shared" si="4"/>
        <v>11</v>
      </c>
      <c r="I164" s="15">
        <f t="shared" si="5"/>
        <v>33</v>
      </c>
    </row>
    <row r="165" spans="1:9" x14ac:dyDescent="0.25">
      <c r="A165" s="9">
        <v>1116</v>
      </c>
      <c r="C165" s="11" t="s">
        <v>313</v>
      </c>
      <c r="D165" s="12" t="s">
        <v>332</v>
      </c>
      <c r="E165" s="7" t="s">
        <v>333</v>
      </c>
      <c r="F165" s="13">
        <v>4</v>
      </c>
      <c r="G165" s="14">
        <f>VLOOKUP(D165,'[1]CM_BDRE 16_Jun_2017'!$A$1:$F$309,6,FALSE)</f>
        <v>125005</v>
      </c>
      <c r="H165" s="13">
        <f t="shared" si="4"/>
        <v>11</v>
      </c>
      <c r="I165" s="15">
        <f t="shared" si="5"/>
        <v>33</v>
      </c>
    </row>
    <row r="166" spans="1:9" x14ac:dyDescent="0.25">
      <c r="A166" s="9">
        <v>1201</v>
      </c>
      <c r="C166" s="11" t="s">
        <v>360</v>
      </c>
      <c r="D166" s="12" t="s">
        <v>334</v>
      </c>
      <c r="E166" s="7" t="s">
        <v>335</v>
      </c>
      <c r="F166" s="13">
        <v>4</v>
      </c>
      <c r="G166" s="14">
        <f>VLOOKUP(D166,'[1]CM_BDRE 16_Jun_2017'!$A$1:$F$309,6,FALSE)</f>
        <v>2807</v>
      </c>
      <c r="H166" s="13">
        <f t="shared" si="4"/>
        <v>5</v>
      </c>
      <c r="I166" s="15">
        <f t="shared" si="5"/>
        <v>15</v>
      </c>
    </row>
    <row r="167" spans="1:9" x14ac:dyDescent="0.25">
      <c r="A167" s="9">
        <v>1202</v>
      </c>
      <c r="C167" s="11" t="s">
        <v>360</v>
      </c>
      <c r="D167" s="12" t="s">
        <v>336</v>
      </c>
      <c r="E167" s="7" t="s">
        <v>337</v>
      </c>
      <c r="F167" s="13">
        <v>3</v>
      </c>
      <c r="G167" s="14">
        <f>VLOOKUP(D167,'[1]CM_BDRE 16_Jun_2017'!$A$1:$F$309,6,FALSE)</f>
        <v>2607</v>
      </c>
      <c r="H167" s="13">
        <f t="shared" si="4"/>
        <v>5</v>
      </c>
      <c r="I167" s="15">
        <f t="shared" si="5"/>
        <v>15</v>
      </c>
    </row>
    <row r="168" spans="1:9" x14ac:dyDescent="0.25">
      <c r="A168" s="9">
        <v>1203</v>
      </c>
      <c r="C168" s="11" t="s">
        <v>360</v>
      </c>
      <c r="D168" s="12" t="s">
        <v>338</v>
      </c>
      <c r="E168" s="7" t="s">
        <v>339</v>
      </c>
      <c r="F168" s="13">
        <v>6</v>
      </c>
      <c r="G168" s="14">
        <f>VLOOKUP(D168,'[1]CM_BDRE 16_Jun_2017'!$A$1:$F$309,6,FALSE)</f>
        <v>3598</v>
      </c>
      <c r="H168" s="13">
        <f t="shared" si="4"/>
        <v>5</v>
      </c>
      <c r="I168" s="15">
        <f t="shared" si="5"/>
        <v>15</v>
      </c>
    </row>
    <row r="169" spans="1:9" x14ac:dyDescent="0.25">
      <c r="A169" s="9">
        <v>1204</v>
      </c>
      <c r="C169" s="11" t="s">
        <v>360</v>
      </c>
      <c r="D169" s="12" t="s">
        <v>340</v>
      </c>
      <c r="E169" s="7" t="s">
        <v>341</v>
      </c>
      <c r="F169" s="13">
        <v>3</v>
      </c>
      <c r="G169" s="14">
        <f>VLOOKUP(D169,'[1]CM_BDRE 16_Jun_2017'!$A$1:$F$309,6,FALSE)</f>
        <v>7304</v>
      </c>
      <c r="H169" s="13">
        <f t="shared" si="4"/>
        <v>5</v>
      </c>
      <c r="I169" s="15">
        <f t="shared" si="5"/>
        <v>15</v>
      </c>
    </row>
    <row r="170" spans="1:9" x14ac:dyDescent="0.25">
      <c r="A170" s="9">
        <v>1205</v>
      </c>
      <c r="C170" s="11" t="s">
        <v>360</v>
      </c>
      <c r="D170" s="12" t="s">
        <v>342</v>
      </c>
      <c r="E170" s="7" t="s">
        <v>343</v>
      </c>
      <c r="F170" s="13">
        <v>4</v>
      </c>
      <c r="G170" s="14">
        <f>VLOOKUP(D170,'[1]CM_BDRE 16_Jun_2017'!$A$1:$F$309,6,FALSE)</f>
        <v>2879</v>
      </c>
      <c r="H170" s="13">
        <f t="shared" si="4"/>
        <v>5</v>
      </c>
      <c r="I170" s="15">
        <f t="shared" si="5"/>
        <v>15</v>
      </c>
    </row>
    <row r="171" spans="1:9" x14ac:dyDescent="0.25">
      <c r="A171" s="9">
        <v>1206</v>
      </c>
      <c r="C171" s="11" t="s">
        <v>360</v>
      </c>
      <c r="D171" s="12" t="s">
        <v>344</v>
      </c>
      <c r="E171" s="7" t="s">
        <v>345</v>
      </c>
      <c r="F171" s="13">
        <v>4</v>
      </c>
      <c r="G171" s="14">
        <f>VLOOKUP(D171,'[1]CM_BDRE 16_Jun_2017'!$A$1:$F$309,6,FALSE)</f>
        <v>3147</v>
      </c>
      <c r="H171" s="13">
        <f t="shared" si="4"/>
        <v>5</v>
      </c>
      <c r="I171" s="15">
        <f t="shared" si="5"/>
        <v>15</v>
      </c>
    </row>
    <row r="172" spans="1:9" x14ac:dyDescent="0.25">
      <c r="A172" s="9">
        <v>1207</v>
      </c>
      <c r="C172" s="11" t="s">
        <v>360</v>
      </c>
      <c r="D172" s="12" t="s">
        <v>346</v>
      </c>
      <c r="E172" s="7" t="s">
        <v>347</v>
      </c>
      <c r="F172" s="13">
        <v>7</v>
      </c>
      <c r="G172" s="14">
        <f>VLOOKUP(D172,'[1]CM_BDRE 16_Jun_2017'!$A$1:$F$309,6,FALSE)</f>
        <v>19281</v>
      </c>
      <c r="H172" s="13">
        <f t="shared" si="4"/>
        <v>7</v>
      </c>
      <c r="I172" s="15">
        <f t="shared" si="5"/>
        <v>21</v>
      </c>
    </row>
    <row r="173" spans="1:9" x14ac:dyDescent="0.25">
      <c r="A173" s="9">
        <v>1208</v>
      </c>
      <c r="C173" s="11" t="s">
        <v>360</v>
      </c>
      <c r="D173" s="12" t="s">
        <v>348</v>
      </c>
      <c r="E173" s="7" t="s">
        <v>349</v>
      </c>
      <c r="F173" s="13">
        <v>3</v>
      </c>
      <c r="G173" s="14">
        <f>VLOOKUP(D173,'[1]CM_BDRE 16_Jun_2017'!$A$1:$F$309,6,FALSE)</f>
        <v>2764</v>
      </c>
      <c r="H173" s="13">
        <f t="shared" si="4"/>
        <v>5</v>
      </c>
      <c r="I173" s="15">
        <f t="shared" si="5"/>
        <v>15</v>
      </c>
    </row>
    <row r="174" spans="1:9" x14ac:dyDescent="0.25">
      <c r="A174" s="9">
        <v>1209</v>
      </c>
      <c r="C174" s="11" t="s">
        <v>360</v>
      </c>
      <c r="D174" s="12" t="s">
        <v>350</v>
      </c>
      <c r="E174" s="7" t="s">
        <v>96</v>
      </c>
      <c r="F174" s="13">
        <v>4</v>
      </c>
      <c r="G174" s="14">
        <f>VLOOKUP(D174,'[1]CM_BDRE 16_Jun_2017'!$A$1:$F$309,6,FALSE)</f>
        <v>3474</v>
      </c>
      <c r="H174" s="13">
        <f t="shared" si="4"/>
        <v>5</v>
      </c>
      <c r="I174" s="15">
        <f t="shared" si="5"/>
        <v>15</v>
      </c>
    </row>
    <row r="175" spans="1:9" x14ac:dyDescent="0.25">
      <c r="A175" s="9">
        <v>1210</v>
      </c>
      <c r="C175" s="11" t="s">
        <v>360</v>
      </c>
      <c r="D175" s="12" t="s">
        <v>351</v>
      </c>
      <c r="E175" s="7" t="s">
        <v>352</v>
      </c>
      <c r="F175" s="13">
        <v>4</v>
      </c>
      <c r="G175" s="14">
        <f>VLOOKUP(D175,'[1]CM_BDRE 16_Jun_2017'!$A$1:$F$309,6,FALSE)</f>
        <v>2882</v>
      </c>
      <c r="H175" s="13">
        <f t="shared" si="4"/>
        <v>5</v>
      </c>
      <c r="I175" s="15">
        <f t="shared" si="5"/>
        <v>15</v>
      </c>
    </row>
    <row r="176" spans="1:9" x14ac:dyDescent="0.25">
      <c r="A176" s="9">
        <v>1211</v>
      </c>
      <c r="C176" s="11" t="s">
        <v>360</v>
      </c>
      <c r="D176" s="12" t="s">
        <v>353</v>
      </c>
      <c r="E176" s="7" t="s">
        <v>354</v>
      </c>
      <c r="F176" s="13">
        <v>4</v>
      </c>
      <c r="G176" s="14">
        <f>VLOOKUP(D176,'[1]CM_BDRE 16_Jun_2017'!$A$1:$F$309,6,FALSE)</f>
        <v>2672</v>
      </c>
      <c r="H176" s="13">
        <f t="shared" si="4"/>
        <v>5</v>
      </c>
      <c r="I176" s="15">
        <f t="shared" si="5"/>
        <v>15</v>
      </c>
    </row>
    <row r="177" spans="1:9" x14ac:dyDescent="0.25">
      <c r="A177" s="9">
        <v>1212</v>
      </c>
      <c r="C177" s="11" t="s">
        <v>360</v>
      </c>
      <c r="D177" s="12" t="s">
        <v>355</v>
      </c>
      <c r="E177" s="7" t="s">
        <v>356</v>
      </c>
      <c r="F177" s="13">
        <v>7</v>
      </c>
      <c r="G177" s="14">
        <f>VLOOKUP(D177,'[1]CM_BDRE 16_Jun_2017'!$A$1:$F$309,6,FALSE)</f>
        <v>6111</v>
      </c>
      <c r="H177" s="13">
        <f t="shared" si="4"/>
        <v>5</v>
      </c>
      <c r="I177" s="15">
        <f t="shared" si="5"/>
        <v>15</v>
      </c>
    </row>
    <row r="178" spans="1:9" x14ac:dyDescent="0.25">
      <c r="A178" s="9">
        <v>1213</v>
      </c>
      <c r="C178" s="11" t="s">
        <v>360</v>
      </c>
      <c r="D178" s="12" t="s">
        <v>357</v>
      </c>
      <c r="E178" s="7" t="s">
        <v>358</v>
      </c>
      <c r="F178" s="13">
        <v>5</v>
      </c>
      <c r="G178" s="14">
        <f>VLOOKUP(D178,'[1]CM_BDRE 16_Jun_2017'!$A$1:$F$309,6,FALSE)</f>
        <v>14318</v>
      </c>
      <c r="H178" s="13">
        <f t="shared" si="4"/>
        <v>7</v>
      </c>
      <c r="I178" s="15">
        <f t="shared" si="5"/>
        <v>21</v>
      </c>
    </row>
    <row r="179" spans="1:9" x14ac:dyDescent="0.25">
      <c r="A179" s="9">
        <v>1214</v>
      </c>
      <c r="C179" s="11" t="s">
        <v>360</v>
      </c>
      <c r="D179" s="12" t="s">
        <v>359</v>
      </c>
      <c r="E179" s="7" t="s">
        <v>360</v>
      </c>
      <c r="F179" s="13">
        <v>7</v>
      </c>
      <c r="G179" s="14">
        <f>VLOOKUP(D179,'[1]CM_BDRE 16_Jun_2017'!$A$1:$F$309,6,FALSE)</f>
        <v>20861</v>
      </c>
      <c r="H179" s="13">
        <f t="shared" si="4"/>
        <v>7</v>
      </c>
      <c r="I179" s="15">
        <f t="shared" si="5"/>
        <v>21</v>
      </c>
    </row>
    <row r="180" spans="1:9" x14ac:dyDescent="0.25">
      <c r="A180" s="9">
        <v>1215</v>
      </c>
      <c r="C180" s="11" t="s">
        <v>360</v>
      </c>
      <c r="D180" s="12" t="s">
        <v>361</v>
      </c>
      <c r="E180" s="7" t="s">
        <v>362</v>
      </c>
      <c r="F180" s="13">
        <v>4</v>
      </c>
      <c r="G180" s="14">
        <f>VLOOKUP(D180,'[1]CM_BDRE 16_Jun_2017'!$A$1:$F$309,6,FALSE)</f>
        <v>4061</v>
      </c>
      <c r="H180" s="13">
        <f t="shared" si="4"/>
        <v>5</v>
      </c>
      <c r="I180" s="15">
        <f t="shared" si="5"/>
        <v>15</v>
      </c>
    </row>
    <row r="181" spans="1:9" x14ac:dyDescent="0.25">
      <c r="A181" s="9">
        <v>1301</v>
      </c>
      <c r="C181" s="11" t="s">
        <v>386</v>
      </c>
      <c r="D181" s="12" t="s">
        <v>363</v>
      </c>
      <c r="E181" s="7" t="s">
        <v>364</v>
      </c>
      <c r="F181" s="13">
        <v>26</v>
      </c>
      <c r="G181" s="14">
        <f>VLOOKUP(D181,'[1]CM_BDRE 16_Jun_2017'!$A$1:$F$309,6,FALSE)</f>
        <v>52499</v>
      </c>
      <c r="H181" s="13">
        <f t="shared" si="4"/>
        <v>9</v>
      </c>
      <c r="I181" s="15">
        <f t="shared" si="5"/>
        <v>27</v>
      </c>
    </row>
    <row r="182" spans="1:9" x14ac:dyDescent="0.25">
      <c r="A182" s="9">
        <v>1302</v>
      </c>
      <c r="C182" s="11" t="s">
        <v>386</v>
      </c>
      <c r="D182" s="12" t="s">
        <v>365</v>
      </c>
      <c r="E182" s="7" t="s">
        <v>366</v>
      </c>
      <c r="F182" s="13">
        <v>14</v>
      </c>
      <c r="G182" s="14">
        <f>VLOOKUP(D182,'[1]CM_BDRE 16_Jun_2017'!$A$1:$F$309,6,FALSE)</f>
        <v>17579</v>
      </c>
      <c r="H182" s="13">
        <f t="shared" si="4"/>
        <v>7</v>
      </c>
      <c r="I182" s="15">
        <f t="shared" si="5"/>
        <v>21</v>
      </c>
    </row>
    <row r="183" spans="1:9" x14ac:dyDescent="0.25">
      <c r="A183" s="9">
        <v>1303</v>
      </c>
      <c r="C183" s="11" t="s">
        <v>386</v>
      </c>
      <c r="D183" s="12" t="s">
        <v>367</v>
      </c>
      <c r="E183" s="7" t="s">
        <v>368</v>
      </c>
      <c r="F183" s="13">
        <v>20</v>
      </c>
      <c r="G183" s="14">
        <f>VLOOKUP(D183,'[1]CM_BDRE 16_Jun_2017'!$A$1:$F$309,6,FALSE)</f>
        <v>51954</v>
      </c>
      <c r="H183" s="13">
        <f t="shared" si="4"/>
        <v>9</v>
      </c>
      <c r="I183" s="15">
        <f t="shared" si="5"/>
        <v>27</v>
      </c>
    </row>
    <row r="184" spans="1:9" x14ac:dyDescent="0.25">
      <c r="A184" s="9">
        <v>1304</v>
      </c>
      <c r="C184" s="11" t="s">
        <v>386</v>
      </c>
      <c r="D184" s="12" t="s">
        <v>369</v>
      </c>
      <c r="E184" s="7" t="s">
        <v>370</v>
      </c>
      <c r="F184" s="13">
        <v>7</v>
      </c>
      <c r="G184" s="14">
        <f>VLOOKUP(D184,'[1]CM_BDRE 16_Jun_2017'!$A$1:$F$309,6,FALSE)</f>
        <v>145006</v>
      </c>
      <c r="H184" s="13">
        <f t="shared" si="4"/>
        <v>11</v>
      </c>
      <c r="I184" s="15">
        <f t="shared" si="5"/>
        <v>33</v>
      </c>
    </row>
    <row r="185" spans="1:9" x14ac:dyDescent="0.25">
      <c r="A185" s="9">
        <v>1305</v>
      </c>
      <c r="C185" s="11" t="s">
        <v>386</v>
      </c>
      <c r="D185" s="12" t="s">
        <v>371</v>
      </c>
      <c r="E185" s="7" t="s">
        <v>372</v>
      </c>
      <c r="F185" s="13">
        <v>15</v>
      </c>
      <c r="G185" s="14">
        <f>VLOOKUP(D185,'[1]CM_BDRE 16_Jun_2017'!$A$1:$F$309,6,FALSE)</f>
        <v>40635</v>
      </c>
      <c r="H185" s="13">
        <f t="shared" si="4"/>
        <v>7</v>
      </c>
      <c r="I185" s="15">
        <f t="shared" si="5"/>
        <v>21</v>
      </c>
    </row>
    <row r="186" spans="1:9" x14ac:dyDescent="0.25">
      <c r="A186" s="9">
        <v>1306</v>
      </c>
      <c r="C186" s="11" t="s">
        <v>386</v>
      </c>
      <c r="D186" s="12" t="s">
        <v>373</v>
      </c>
      <c r="E186" s="7" t="s">
        <v>374</v>
      </c>
      <c r="F186" s="13">
        <v>10</v>
      </c>
      <c r="G186" s="14">
        <f>VLOOKUP(D186,'[1]CM_BDRE 16_Jun_2017'!$A$1:$F$309,6,FALSE)</f>
        <v>114402</v>
      </c>
      <c r="H186" s="13">
        <f t="shared" si="4"/>
        <v>11</v>
      </c>
      <c r="I186" s="15">
        <f t="shared" si="5"/>
        <v>33</v>
      </c>
    </row>
    <row r="187" spans="1:9" x14ac:dyDescent="0.25">
      <c r="A187" s="9">
        <v>1307</v>
      </c>
      <c r="C187" s="11" t="s">
        <v>386</v>
      </c>
      <c r="D187" s="12" t="s">
        <v>375</v>
      </c>
      <c r="E187" s="7" t="s">
        <v>376</v>
      </c>
      <c r="F187" s="13">
        <v>16</v>
      </c>
      <c r="G187" s="14">
        <f>VLOOKUP(D187,'[1]CM_BDRE 16_Jun_2017'!$A$1:$F$309,6,FALSE)</f>
        <v>45923</v>
      </c>
      <c r="H187" s="13">
        <f t="shared" si="4"/>
        <v>7</v>
      </c>
      <c r="I187" s="15">
        <f t="shared" si="5"/>
        <v>21</v>
      </c>
    </row>
    <row r="188" spans="1:9" x14ac:dyDescent="0.25">
      <c r="A188" s="9">
        <v>1308</v>
      </c>
      <c r="C188" s="11" t="s">
        <v>386</v>
      </c>
      <c r="D188" s="12" t="s">
        <v>377</v>
      </c>
      <c r="E188" s="7" t="s">
        <v>378</v>
      </c>
      <c r="F188" s="13">
        <v>4</v>
      </c>
      <c r="G188" s="14">
        <f>VLOOKUP(D188,'[1]CM_BDRE 16_Jun_2017'!$A$1:$F$309,6,FALSE)</f>
        <v>150947</v>
      </c>
      <c r="H188" s="13">
        <f t="shared" si="4"/>
        <v>11</v>
      </c>
      <c r="I188" s="15">
        <f t="shared" si="5"/>
        <v>33</v>
      </c>
    </row>
    <row r="189" spans="1:9" x14ac:dyDescent="0.25">
      <c r="A189" s="9">
        <v>1309</v>
      </c>
      <c r="C189" s="11" t="s">
        <v>386</v>
      </c>
      <c r="D189" s="12" t="s">
        <v>379</v>
      </c>
      <c r="E189" s="7" t="s">
        <v>380</v>
      </c>
      <c r="F189" s="13">
        <v>12</v>
      </c>
      <c r="G189" s="14">
        <f>VLOOKUP(D189,'[1]CM_BDRE 16_Jun_2017'!$A$1:$F$309,6,FALSE)</f>
        <v>48086</v>
      </c>
      <c r="H189" s="13">
        <f t="shared" si="4"/>
        <v>7</v>
      </c>
      <c r="I189" s="15">
        <f t="shared" si="5"/>
        <v>21</v>
      </c>
    </row>
    <row r="190" spans="1:9" x14ac:dyDescent="0.25">
      <c r="A190" s="9">
        <v>1310</v>
      </c>
      <c r="C190" s="11" t="s">
        <v>386</v>
      </c>
      <c r="D190" s="12" t="s">
        <v>381</v>
      </c>
      <c r="E190" s="7" t="s">
        <v>382</v>
      </c>
      <c r="F190" s="13">
        <v>18</v>
      </c>
      <c r="G190" s="14">
        <f>VLOOKUP(D190,'[1]CM_BDRE 16_Jun_2017'!$A$1:$F$309,6,FALSE)</f>
        <v>73055</v>
      </c>
      <c r="H190" s="13">
        <f t="shared" si="4"/>
        <v>9</v>
      </c>
      <c r="I190" s="15">
        <f t="shared" si="5"/>
        <v>27</v>
      </c>
    </row>
    <row r="191" spans="1:9" x14ac:dyDescent="0.25">
      <c r="A191" s="9">
        <v>1311</v>
      </c>
      <c r="C191" s="11" t="s">
        <v>386</v>
      </c>
      <c r="D191" s="12" t="s">
        <v>383</v>
      </c>
      <c r="E191" s="7" t="s">
        <v>384</v>
      </c>
      <c r="F191" s="13">
        <v>28</v>
      </c>
      <c r="G191" s="14">
        <f>VLOOKUP(D191,'[1]CM_BDRE 16_Jun_2017'!$A$1:$F$309,6,FALSE)</f>
        <v>62048</v>
      </c>
      <c r="H191" s="13">
        <f t="shared" si="4"/>
        <v>9</v>
      </c>
      <c r="I191" s="15">
        <f t="shared" si="5"/>
        <v>29</v>
      </c>
    </row>
    <row r="192" spans="1:9" x14ac:dyDescent="0.25">
      <c r="A192" s="9">
        <v>1312</v>
      </c>
      <c r="C192" s="11" t="s">
        <v>386</v>
      </c>
      <c r="D192" s="12" t="s">
        <v>385</v>
      </c>
      <c r="E192" s="7" t="s">
        <v>386</v>
      </c>
      <c r="F192" s="13">
        <v>7</v>
      </c>
      <c r="G192" s="14">
        <f>VLOOKUP(D192,'[1]CM_BDRE 16_Jun_2017'!$A$1:$F$309,6,FALSE)</f>
        <v>214270</v>
      </c>
      <c r="H192" s="13">
        <f t="shared" si="4"/>
        <v>13</v>
      </c>
      <c r="I192" s="15">
        <f t="shared" si="5"/>
        <v>39</v>
      </c>
    </row>
    <row r="193" spans="1:9" x14ac:dyDescent="0.25">
      <c r="A193" s="9">
        <v>1313</v>
      </c>
      <c r="C193" s="11" t="s">
        <v>386</v>
      </c>
      <c r="D193" s="12" t="s">
        <v>387</v>
      </c>
      <c r="E193" s="7" t="s">
        <v>388</v>
      </c>
      <c r="F193" s="13">
        <v>7</v>
      </c>
      <c r="G193" s="14">
        <f>VLOOKUP(D193,'[1]CM_BDRE 16_Jun_2017'!$A$1:$F$309,6,FALSE)</f>
        <v>59993</v>
      </c>
      <c r="H193" s="13">
        <f t="shared" si="4"/>
        <v>9</v>
      </c>
      <c r="I193" s="15">
        <f t="shared" si="5"/>
        <v>27</v>
      </c>
    </row>
    <row r="194" spans="1:9" x14ac:dyDescent="0.25">
      <c r="A194" s="9">
        <v>1314</v>
      </c>
      <c r="C194" s="11" t="s">
        <v>386</v>
      </c>
      <c r="D194" s="12" t="s">
        <v>389</v>
      </c>
      <c r="E194" s="7" t="s">
        <v>390</v>
      </c>
      <c r="F194" s="13">
        <v>14</v>
      </c>
      <c r="G194" s="14">
        <f>VLOOKUP(D194,'[1]CM_BDRE 16_Jun_2017'!$A$1:$F$309,6,FALSE)</f>
        <v>62957</v>
      </c>
      <c r="H194" s="13">
        <f t="shared" si="4"/>
        <v>9</v>
      </c>
      <c r="I194" s="15">
        <f t="shared" si="5"/>
        <v>27</v>
      </c>
    </row>
    <row r="195" spans="1:9" x14ac:dyDescent="0.25">
      <c r="A195" s="9">
        <v>1315</v>
      </c>
      <c r="C195" s="11" t="s">
        <v>386</v>
      </c>
      <c r="D195" s="12" t="s">
        <v>391</v>
      </c>
      <c r="E195" s="7" t="s">
        <v>392</v>
      </c>
      <c r="F195" s="13">
        <v>4</v>
      </c>
      <c r="G195" s="14">
        <f>VLOOKUP(D195,'[1]CM_BDRE 16_Jun_2017'!$A$1:$F$309,6,FALSE)</f>
        <v>82210</v>
      </c>
      <c r="H195" s="13">
        <f t="shared" ref="H195:H258" si="6">IF($E195="Lisboa",17,IF($E195="Porto",13,IF($G195&gt;=100000,11,IF(AND($G195&lt;100000,$G195&gt;50000),9,IF(AND($G195&lt;=50000,$G195&gt;10000),7,IF($G195&lt;=10000,5))))))</f>
        <v>9</v>
      </c>
      <c r="I195" s="15">
        <f t="shared" ref="I195:I258" si="7">IF($H195*3&lt;=$F195,$F195+1,$H195*3)</f>
        <v>27</v>
      </c>
    </row>
    <row r="196" spans="1:9" x14ac:dyDescent="0.25">
      <c r="A196" s="9">
        <v>1316</v>
      </c>
      <c r="C196" s="11" t="s">
        <v>386</v>
      </c>
      <c r="D196" s="12" t="s">
        <v>393</v>
      </c>
      <c r="E196" s="7" t="s">
        <v>394</v>
      </c>
      <c r="F196" s="13">
        <v>21</v>
      </c>
      <c r="G196" s="14">
        <f>VLOOKUP(D196,'[1]CM_BDRE 16_Jun_2017'!$A$1:$F$309,6,FALSE)</f>
        <v>70752</v>
      </c>
      <c r="H196" s="13">
        <f t="shared" si="6"/>
        <v>9</v>
      </c>
      <c r="I196" s="15">
        <f t="shared" si="7"/>
        <v>27</v>
      </c>
    </row>
    <row r="197" spans="1:9" x14ac:dyDescent="0.25">
      <c r="A197" s="9">
        <v>1317</v>
      </c>
      <c r="C197" s="11" t="s">
        <v>386</v>
      </c>
      <c r="D197" s="12" t="s">
        <v>395</v>
      </c>
      <c r="E197" s="7" t="s">
        <v>396</v>
      </c>
      <c r="F197" s="13">
        <v>15</v>
      </c>
      <c r="G197" s="14">
        <f>VLOOKUP(D197,'[1]CM_BDRE 16_Jun_2017'!$A$1:$F$309,6,FALSE)</f>
        <v>264212</v>
      </c>
      <c r="H197" s="13">
        <f t="shared" si="6"/>
        <v>11</v>
      </c>
      <c r="I197" s="15">
        <f t="shared" si="7"/>
        <v>33</v>
      </c>
    </row>
    <row r="198" spans="1:9" x14ac:dyDescent="0.25">
      <c r="A198" s="9">
        <v>1318</v>
      </c>
      <c r="C198" s="11" t="s">
        <v>386</v>
      </c>
      <c r="D198" s="12" t="s">
        <v>397</v>
      </c>
      <c r="E198" s="7" t="s">
        <v>398</v>
      </c>
      <c r="F198" s="13">
        <v>5</v>
      </c>
      <c r="G198" s="14">
        <f>VLOOKUP(D198,'[1]CM_BDRE 16_Jun_2017'!$A$1:$F$309,6,FALSE)</f>
        <v>33473</v>
      </c>
      <c r="H198" s="13">
        <f t="shared" si="6"/>
        <v>7</v>
      </c>
      <c r="I198" s="15">
        <f t="shared" si="7"/>
        <v>21</v>
      </c>
    </row>
    <row r="199" spans="1:9" x14ac:dyDescent="0.25">
      <c r="A199" s="9">
        <v>1401</v>
      </c>
      <c r="C199" s="11" t="s">
        <v>430</v>
      </c>
      <c r="D199" s="12" t="s">
        <v>399</v>
      </c>
      <c r="E199" s="7" t="s">
        <v>400</v>
      </c>
      <c r="F199" s="13">
        <v>13</v>
      </c>
      <c r="G199" s="14">
        <f>VLOOKUP(D199,'[1]CM_BDRE 16_Jun_2017'!$A$1:$F$309,6,FALSE)</f>
        <v>33272</v>
      </c>
      <c r="H199" s="13">
        <f t="shared" si="6"/>
        <v>7</v>
      </c>
      <c r="I199" s="15">
        <f t="shared" si="7"/>
        <v>21</v>
      </c>
    </row>
    <row r="200" spans="1:9" x14ac:dyDescent="0.25">
      <c r="A200" s="9">
        <v>1402</v>
      </c>
      <c r="C200" s="11" t="s">
        <v>430</v>
      </c>
      <c r="D200" s="12" t="s">
        <v>401</v>
      </c>
      <c r="E200" s="7" t="s">
        <v>402</v>
      </c>
      <c r="F200" s="13">
        <v>7</v>
      </c>
      <c r="G200" s="14">
        <f>VLOOKUP(D200,'[1]CM_BDRE 16_Jun_2017'!$A$1:$F$309,6,FALSE)</f>
        <v>12315</v>
      </c>
      <c r="H200" s="13">
        <f t="shared" si="6"/>
        <v>7</v>
      </c>
      <c r="I200" s="15">
        <f t="shared" si="7"/>
        <v>21</v>
      </c>
    </row>
    <row r="201" spans="1:9" x14ac:dyDescent="0.25">
      <c r="A201" s="9">
        <v>1403</v>
      </c>
      <c r="C201" s="11" t="s">
        <v>430</v>
      </c>
      <c r="D201" s="12" t="s">
        <v>403</v>
      </c>
      <c r="E201" s="7" t="s">
        <v>404</v>
      </c>
      <c r="F201" s="13">
        <v>4</v>
      </c>
      <c r="G201" s="14">
        <f>VLOOKUP(D201,'[1]CM_BDRE 16_Jun_2017'!$A$1:$F$309,6,FALSE)</f>
        <v>19757</v>
      </c>
      <c r="H201" s="13">
        <f t="shared" si="6"/>
        <v>7</v>
      </c>
      <c r="I201" s="15">
        <f t="shared" si="7"/>
        <v>21</v>
      </c>
    </row>
    <row r="202" spans="1:9" x14ac:dyDescent="0.25">
      <c r="A202" s="9">
        <v>1404</v>
      </c>
      <c r="C202" s="11" t="s">
        <v>430</v>
      </c>
      <c r="D202" s="12" t="s">
        <v>405</v>
      </c>
      <c r="E202" s="7" t="s">
        <v>406</v>
      </c>
      <c r="F202" s="13">
        <v>1</v>
      </c>
      <c r="G202" s="14">
        <f>VLOOKUP(D202,'[1]CM_BDRE 16_Jun_2017'!$A$1:$F$309,6,FALSE)</f>
        <v>6310</v>
      </c>
      <c r="H202" s="13">
        <f t="shared" si="6"/>
        <v>5</v>
      </c>
      <c r="I202" s="15">
        <f t="shared" si="7"/>
        <v>15</v>
      </c>
    </row>
    <row r="203" spans="1:9" x14ac:dyDescent="0.25">
      <c r="A203" s="9">
        <v>1405</v>
      </c>
      <c r="C203" s="11" t="s">
        <v>430</v>
      </c>
      <c r="D203" s="12" t="s">
        <v>407</v>
      </c>
      <c r="E203" s="7" t="s">
        <v>408</v>
      </c>
      <c r="F203" s="13">
        <v>4</v>
      </c>
      <c r="G203" s="14">
        <f>VLOOKUP(D203,'[1]CM_BDRE 16_Jun_2017'!$A$1:$F$309,6,FALSE)</f>
        <v>23340</v>
      </c>
      <c r="H203" s="13">
        <f t="shared" si="6"/>
        <v>7</v>
      </c>
      <c r="I203" s="15">
        <f t="shared" si="7"/>
        <v>21</v>
      </c>
    </row>
    <row r="204" spans="1:9" x14ac:dyDescent="0.25">
      <c r="A204" s="9">
        <v>1406</v>
      </c>
      <c r="C204" s="11" t="s">
        <v>430</v>
      </c>
      <c r="D204" s="12" t="s">
        <v>409</v>
      </c>
      <c r="E204" s="7" t="s">
        <v>410</v>
      </c>
      <c r="F204" s="13">
        <v>6</v>
      </c>
      <c r="G204" s="14">
        <f>VLOOKUP(D204,'[1]CM_BDRE 16_Jun_2017'!$A$1:$F$309,6,FALSE)</f>
        <v>20560</v>
      </c>
      <c r="H204" s="13">
        <f t="shared" si="6"/>
        <v>7</v>
      </c>
      <c r="I204" s="15">
        <f t="shared" si="7"/>
        <v>21</v>
      </c>
    </row>
    <row r="205" spans="1:9" x14ac:dyDescent="0.25">
      <c r="A205" s="9">
        <v>1407</v>
      </c>
      <c r="C205" s="11" t="s">
        <v>430</v>
      </c>
      <c r="D205" s="12" t="s">
        <v>411</v>
      </c>
      <c r="E205" s="7" t="s">
        <v>412</v>
      </c>
      <c r="F205" s="13">
        <v>5</v>
      </c>
      <c r="G205" s="14">
        <f>VLOOKUP(D205,'[1]CM_BDRE 16_Jun_2017'!$A$1:$F$309,6,FALSE)</f>
        <v>8179</v>
      </c>
      <c r="H205" s="13">
        <f t="shared" si="6"/>
        <v>5</v>
      </c>
      <c r="I205" s="15">
        <f t="shared" si="7"/>
        <v>15</v>
      </c>
    </row>
    <row r="206" spans="1:9" x14ac:dyDescent="0.25">
      <c r="A206" s="9">
        <v>1408</v>
      </c>
      <c r="C206" s="11" t="s">
        <v>430</v>
      </c>
      <c r="D206" s="12" t="s">
        <v>413</v>
      </c>
      <c r="E206" s="7" t="s">
        <v>414</v>
      </c>
      <c r="F206" s="13">
        <v>3</v>
      </c>
      <c r="G206" s="14">
        <f>VLOOKUP(D206,'[1]CM_BDRE 16_Jun_2017'!$A$1:$F$309,6,FALSE)</f>
        <v>3366</v>
      </c>
      <c r="H206" s="13">
        <f t="shared" si="6"/>
        <v>5</v>
      </c>
      <c r="I206" s="15">
        <f t="shared" si="7"/>
        <v>15</v>
      </c>
    </row>
    <row r="207" spans="1:9" x14ac:dyDescent="0.25">
      <c r="A207" s="9">
        <v>1409</v>
      </c>
      <c r="C207" s="11" t="s">
        <v>430</v>
      </c>
      <c r="D207" s="12" t="s">
        <v>415</v>
      </c>
      <c r="E207" s="7" t="s">
        <v>416</v>
      </c>
      <c r="F207" s="13">
        <v>6</v>
      </c>
      <c r="G207" s="14">
        <f>VLOOKUP(D207,'[1]CM_BDRE 16_Jun_2017'!$A$1:$F$309,6,FALSE)</f>
        <v>16678</v>
      </c>
      <c r="H207" s="13">
        <f t="shared" si="6"/>
        <v>7</v>
      </c>
      <c r="I207" s="15">
        <f t="shared" si="7"/>
        <v>21</v>
      </c>
    </row>
    <row r="208" spans="1:9" x14ac:dyDescent="0.25">
      <c r="A208" s="9">
        <v>1410</v>
      </c>
      <c r="C208" s="11" t="s">
        <v>430</v>
      </c>
      <c r="D208" s="12" t="s">
        <v>417</v>
      </c>
      <c r="E208" s="7" t="s">
        <v>418</v>
      </c>
      <c r="F208" s="13">
        <v>2</v>
      </c>
      <c r="G208" s="14">
        <f>VLOOKUP(D208,'[1]CM_BDRE 16_Jun_2017'!$A$1:$F$309,6,FALSE)</f>
        <v>17080</v>
      </c>
      <c r="H208" s="13">
        <f t="shared" si="6"/>
        <v>7</v>
      </c>
      <c r="I208" s="15">
        <f t="shared" si="7"/>
        <v>21</v>
      </c>
    </row>
    <row r="209" spans="1:9" x14ac:dyDescent="0.25">
      <c r="A209" s="9">
        <v>1411</v>
      </c>
      <c r="C209" s="11" t="s">
        <v>430</v>
      </c>
      <c r="D209" s="12" t="s">
        <v>419</v>
      </c>
      <c r="E209" s="7" t="s">
        <v>420</v>
      </c>
      <c r="F209" s="13">
        <v>7</v>
      </c>
      <c r="G209" s="14">
        <f>VLOOKUP(D209,'[1]CM_BDRE 16_Jun_2017'!$A$1:$F$309,6,FALSE)</f>
        <v>7425</v>
      </c>
      <c r="H209" s="13">
        <f t="shared" si="6"/>
        <v>5</v>
      </c>
      <c r="I209" s="15">
        <f t="shared" si="7"/>
        <v>15</v>
      </c>
    </row>
    <row r="210" spans="1:9" x14ac:dyDescent="0.25">
      <c r="A210" s="9">
        <v>1412</v>
      </c>
      <c r="C210" s="11" t="s">
        <v>430</v>
      </c>
      <c r="D210" s="12" t="s">
        <v>421</v>
      </c>
      <c r="E210" s="7" t="s">
        <v>422</v>
      </c>
      <c r="F210" s="13">
        <v>3</v>
      </c>
      <c r="G210" s="14">
        <f>VLOOKUP(D210,'[1]CM_BDRE 16_Jun_2017'!$A$1:$F$309,6,FALSE)</f>
        <v>4984</v>
      </c>
      <c r="H210" s="13">
        <f t="shared" si="6"/>
        <v>5</v>
      </c>
      <c r="I210" s="15">
        <f t="shared" si="7"/>
        <v>15</v>
      </c>
    </row>
    <row r="211" spans="1:9" x14ac:dyDescent="0.25">
      <c r="A211" s="9">
        <v>1413</v>
      </c>
      <c r="C211" s="11" t="s">
        <v>430</v>
      </c>
      <c r="D211" s="12" t="s">
        <v>423</v>
      </c>
      <c r="E211" s="7" t="s">
        <v>424</v>
      </c>
      <c r="F211" s="13">
        <v>6</v>
      </c>
      <c r="G211" s="14">
        <f>VLOOKUP(D211,'[1]CM_BDRE 16_Jun_2017'!$A$1:$F$309,6,FALSE)</f>
        <v>6342</v>
      </c>
      <c r="H211" s="13">
        <f t="shared" si="6"/>
        <v>5</v>
      </c>
      <c r="I211" s="15">
        <f t="shared" si="7"/>
        <v>15</v>
      </c>
    </row>
    <row r="212" spans="1:9" x14ac:dyDescent="0.25">
      <c r="A212" s="9">
        <v>1414</v>
      </c>
      <c r="C212" s="11" t="s">
        <v>430</v>
      </c>
      <c r="D212" s="12" t="s">
        <v>425</v>
      </c>
      <c r="E212" s="7" t="s">
        <v>426</v>
      </c>
      <c r="F212" s="13">
        <v>10</v>
      </c>
      <c r="G212" s="14">
        <f>VLOOKUP(D212,'[1]CM_BDRE 16_Jun_2017'!$A$1:$F$309,6,FALSE)</f>
        <v>17829</v>
      </c>
      <c r="H212" s="13">
        <f t="shared" si="6"/>
        <v>7</v>
      </c>
      <c r="I212" s="15">
        <f t="shared" si="7"/>
        <v>21</v>
      </c>
    </row>
    <row r="213" spans="1:9" x14ac:dyDescent="0.25">
      <c r="A213" s="9">
        <v>1415</v>
      </c>
      <c r="C213" s="11" t="s">
        <v>430</v>
      </c>
      <c r="D213" s="12" t="s">
        <v>427</v>
      </c>
      <c r="E213" s="7" t="s">
        <v>428</v>
      </c>
      <c r="F213" s="13">
        <v>4</v>
      </c>
      <c r="G213" s="14">
        <f>VLOOKUP(D213,'[1]CM_BDRE 16_Jun_2017'!$A$1:$F$309,6,FALSE)</f>
        <v>18596</v>
      </c>
      <c r="H213" s="13">
        <f t="shared" si="6"/>
        <v>7</v>
      </c>
      <c r="I213" s="15">
        <f t="shared" si="7"/>
        <v>21</v>
      </c>
    </row>
    <row r="214" spans="1:9" x14ac:dyDescent="0.25">
      <c r="A214" s="9">
        <v>1416</v>
      </c>
      <c r="C214" s="11" t="s">
        <v>430</v>
      </c>
      <c r="D214" s="12" t="s">
        <v>429</v>
      </c>
      <c r="E214" s="7" t="s">
        <v>430</v>
      </c>
      <c r="F214" s="13">
        <v>18</v>
      </c>
      <c r="G214" s="14">
        <f>VLOOKUP(D214,'[1]CM_BDRE 16_Jun_2017'!$A$1:$F$309,6,FALSE)</f>
        <v>51687</v>
      </c>
      <c r="H214" s="13">
        <f t="shared" si="6"/>
        <v>9</v>
      </c>
      <c r="I214" s="15">
        <f t="shared" si="7"/>
        <v>27</v>
      </c>
    </row>
    <row r="215" spans="1:9" x14ac:dyDescent="0.25">
      <c r="A215" s="9">
        <v>1417</v>
      </c>
      <c r="C215" s="11" t="s">
        <v>430</v>
      </c>
      <c r="D215" s="12" t="s">
        <v>431</v>
      </c>
      <c r="E215" s="7" t="s">
        <v>432</v>
      </c>
      <c r="F215" s="13">
        <v>4</v>
      </c>
      <c r="G215" s="14">
        <f>VLOOKUP(D215,'[1]CM_BDRE 16_Jun_2017'!$A$1:$F$309,6,FALSE)</f>
        <v>3337</v>
      </c>
      <c r="H215" s="13">
        <f t="shared" si="6"/>
        <v>5</v>
      </c>
      <c r="I215" s="15">
        <f t="shared" si="7"/>
        <v>15</v>
      </c>
    </row>
    <row r="216" spans="1:9" x14ac:dyDescent="0.25">
      <c r="A216" s="9">
        <v>1418</v>
      </c>
      <c r="C216" s="11" t="s">
        <v>430</v>
      </c>
      <c r="D216" s="12" t="s">
        <v>433</v>
      </c>
      <c r="E216" s="7" t="s">
        <v>434</v>
      </c>
      <c r="F216" s="13">
        <v>11</v>
      </c>
      <c r="G216" s="14">
        <f>VLOOKUP(D216,'[1]CM_BDRE 16_Jun_2017'!$A$1:$F$309,6,FALSE)</f>
        <v>35448</v>
      </c>
      <c r="H216" s="13">
        <f t="shared" si="6"/>
        <v>7</v>
      </c>
      <c r="I216" s="15">
        <f t="shared" si="7"/>
        <v>21</v>
      </c>
    </row>
    <row r="217" spans="1:9" x14ac:dyDescent="0.25">
      <c r="A217" s="9">
        <v>1419</v>
      </c>
      <c r="C217" s="11" t="s">
        <v>430</v>
      </c>
      <c r="D217" s="12" t="s">
        <v>435</v>
      </c>
      <c r="E217" s="7" t="s">
        <v>436</v>
      </c>
      <c r="F217" s="13">
        <v>10</v>
      </c>
      <c r="G217" s="14">
        <f>VLOOKUP(D217,'[1]CM_BDRE 16_Jun_2017'!$A$1:$F$309,6,FALSE)</f>
        <v>31555</v>
      </c>
      <c r="H217" s="13">
        <f t="shared" si="6"/>
        <v>7</v>
      </c>
      <c r="I217" s="15">
        <f t="shared" si="7"/>
        <v>21</v>
      </c>
    </row>
    <row r="218" spans="1:9" x14ac:dyDescent="0.25">
      <c r="A218" s="9">
        <v>1420</v>
      </c>
      <c r="C218" s="11" t="s">
        <v>430</v>
      </c>
      <c r="D218" s="12" t="s">
        <v>437</v>
      </c>
      <c r="E218" s="7" t="s">
        <v>438</v>
      </c>
      <c r="F218" s="13">
        <v>4</v>
      </c>
      <c r="G218" s="14">
        <f>VLOOKUP(D218,'[1]CM_BDRE 16_Jun_2017'!$A$1:$F$309,6,FALSE)</f>
        <v>6252</v>
      </c>
      <c r="H218" s="13">
        <f t="shared" si="6"/>
        <v>5</v>
      </c>
      <c r="I218" s="15">
        <f t="shared" si="7"/>
        <v>15</v>
      </c>
    </row>
    <row r="219" spans="1:9" x14ac:dyDescent="0.25">
      <c r="A219" s="9">
        <v>1421</v>
      </c>
      <c r="C219" s="11" t="s">
        <v>430</v>
      </c>
      <c r="D219" s="12" t="s">
        <v>439</v>
      </c>
      <c r="E219" s="7" t="s">
        <v>440</v>
      </c>
      <c r="F219" s="13">
        <v>13</v>
      </c>
      <c r="G219" s="14">
        <f>VLOOKUP(D219,'[1]CM_BDRE 16_Jun_2017'!$A$1:$F$309,6,FALSE)</f>
        <v>42198</v>
      </c>
      <c r="H219" s="13">
        <f t="shared" si="6"/>
        <v>7</v>
      </c>
      <c r="I219" s="15">
        <f t="shared" si="7"/>
        <v>21</v>
      </c>
    </row>
    <row r="220" spans="1:9" x14ac:dyDescent="0.25">
      <c r="A220" s="9">
        <v>1501</v>
      </c>
      <c r="C220" s="11" t="s">
        <v>464</v>
      </c>
      <c r="D220" s="12" t="s">
        <v>441</v>
      </c>
      <c r="E220" s="7" t="s">
        <v>442</v>
      </c>
      <c r="F220" s="13">
        <v>4</v>
      </c>
      <c r="G220" s="14">
        <f>VLOOKUP(D220,'[1]CM_BDRE 16_Jun_2017'!$A$1:$F$309,6,FALSE)</f>
        <v>10598</v>
      </c>
      <c r="H220" s="13">
        <f t="shared" si="6"/>
        <v>7</v>
      </c>
      <c r="I220" s="15">
        <f t="shared" si="7"/>
        <v>21</v>
      </c>
    </row>
    <row r="221" spans="1:9" x14ac:dyDescent="0.25">
      <c r="A221" s="9">
        <v>1502</v>
      </c>
      <c r="C221" s="11" t="s">
        <v>464</v>
      </c>
      <c r="D221" s="12" t="s">
        <v>443</v>
      </c>
      <c r="E221" s="7" t="s">
        <v>444</v>
      </c>
      <c r="F221" s="13">
        <v>3</v>
      </c>
      <c r="G221" s="14">
        <f>VLOOKUP(D221,'[1]CM_BDRE 16_Jun_2017'!$A$1:$F$309,6,FALSE)</f>
        <v>14557</v>
      </c>
      <c r="H221" s="13">
        <f t="shared" si="6"/>
        <v>7</v>
      </c>
      <c r="I221" s="15">
        <f t="shared" si="7"/>
        <v>21</v>
      </c>
    </row>
    <row r="222" spans="1:9" x14ac:dyDescent="0.25">
      <c r="A222" s="9">
        <v>1503</v>
      </c>
      <c r="C222" s="11" t="s">
        <v>464</v>
      </c>
      <c r="D222" s="12" t="s">
        <v>445</v>
      </c>
      <c r="E222" s="7" t="s">
        <v>446</v>
      </c>
      <c r="F222" s="13">
        <v>5</v>
      </c>
      <c r="G222" s="14">
        <f>VLOOKUP(D222,'[1]CM_BDRE 16_Jun_2017'!$A$1:$F$309,6,FALSE)</f>
        <v>149929</v>
      </c>
      <c r="H222" s="13">
        <f t="shared" si="6"/>
        <v>11</v>
      </c>
      <c r="I222" s="15">
        <f t="shared" si="7"/>
        <v>33</v>
      </c>
    </row>
    <row r="223" spans="1:9" x14ac:dyDescent="0.25">
      <c r="A223" s="9">
        <v>1504</v>
      </c>
      <c r="C223" s="11" t="s">
        <v>464</v>
      </c>
      <c r="D223" s="12" t="s">
        <v>447</v>
      </c>
      <c r="E223" s="7" t="s">
        <v>448</v>
      </c>
      <c r="F223" s="13">
        <v>4</v>
      </c>
      <c r="G223" s="14">
        <f>VLOOKUP(D223,'[1]CM_BDRE 16_Jun_2017'!$A$1:$F$309,6,FALSE)</f>
        <v>68420</v>
      </c>
      <c r="H223" s="13">
        <f t="shared" si="6"/>
        <v>9</v>
      </c>
      <c r="I223" s="15">
        <f t="shared" si="7"/>
        <v>27</v>
      </c>
    </row>
    <row r="224" spans="1:9" x14ac:dyDescent="0.25">
      <c r="A224" s="9">
        <v>1505</v>
      </c>
      <c r="C224" s="11" t="s">
        <v>464</v>
      </c>
      <c r="D224" s="12" t="s">
        <v>449</v>
      </c>
      <c r="E224" s="7" t="s">
        <v>450</v>
      </c>
      <c r="F224" s="13">
        <v>4</v>
      </c>
      <c r="G224" s="14">
        <f>VLOOKUP(D224,'[1]CM_BDRE 16_Jun_2017'!$A$1:$F$309,6,FALSE)</f>
        <v>12136</v>
      </c>
      <c r="H224" s="13">
        <f t="shared" si="6"/>
        <v>7</v>
      </c>
      <c r="I224" s="15">
        <f t="shared" si="7"/>
        <v>21</v>
      </c>
    </row>
    <row r="225" spans="1:9" x14ac:dyDescent="0.25">
      <c r="A225" s="9">
        <v>1506</v>
      </c>
      <c r="C225" s="11" t="s">
        <v>464</v>
      </c>
      <c r="D225" s="12" t="s">
        <v>451</v>
      </c>
      <c r="E225" s="7" t="s">
        <v>452</v>
      </c>
      <c r="F225" s="13">
        <v>4</v>
      </c>
      <c r="G225" s="14">
        <f>VLOOKUP(D225,'[1]CM_BDRE 16_Jun_2017'!$A$1:$F$309,6,FALSE)</f>
        <v>57870</v>
      </c>
      <c r="H225" s="13">
        <f t="shared" si="6"/>
        <v>9</v>
      </c>
      <c r="I225" s="15">
        <f t="shared" si="7"/>
        <v>27</v>
      </c>
    </row>
    <row r="226" spans="1:9" x14ac:dyDescent="0.25">
      <c r="A226" s="9">
        <v>1507</v>
      </c>
      <c r="C226" s="11" t="s">
        <v>464</v>
      </c>
      <c r="D226" s="12" t="s">
        <v>453</v>
      </c>
      <c r="E226" s="7" t="s">
        <v>454</v>
      </c>
      <c r="F226" s="13">
        <v>5</v>
      </c>
      <c r="G226" s="14">
        <f>VLOOKUP(D226,'[1]CM_BDRE 16_Jun_2017'!$A$1:$F$309,6,FALSE)</f>
        <v>42626</v>
      </c>
      <c r="H226" s="13">
        <f t="shared" si="6"/>
        <v>7</v>
      </c>
      <c r="I226" s="15">
        <f t="shared" si="7"/>
        <v>21</v>
      </c>
    </row>
    <row r="227" spans="1:9" x14ac:dyDescent="0.25">
      <c r="A227" s="9">
        <v>1508</v>
      </c>
      <c r="C227" s="11" t="s">
        <v>464</v>
      </c>
      <c r="D227" s="12" t="s">
        <v>455</v>
      </c>
      <c r="E227" s="7" t="s">
        <v>456</v>
      </c>
      <c r="F227" s="13">
        <v>4</v>
      </c>
      <c r="G227" s="14">
        <f>VLOOKUP(D227,'[1]CM_BDRE 16_Jun_2017'!$A$1:$F$309,6,FALSE)</f>
        <v>52882</v>
      </c>
      <c r="H227" s="13">
        <f t="shared" si="6"/>
        <v>9</v>
      </c>
      <c r="I227" s="15">
        <f t="shared" si="7"/>
        <v>27</v>
      </c>
    </row>
    <row r="228" spans="1:9" x14ac:dyDescent="0.25">
      <c r="A228" s="9">
        <v>1509</v>
      </c>
      <c r="C228" s="11" t="s">
        <v>464</v>
      </c>
      <c r="D228" s="12" t="s">
        <v>457</v>
      </c>
      <c r="E228" s="7" t="s">
        <v>458</v>
      </c>
      <c r="F228" s="13">
        <v>8</v>
      </c>
      <c r="G228" s="14">
        <f>VLOOKUP(D228,'[1]CM_BDRE 16_Jun_2017'!$A$1:$F$309,6,FALSE)</f>
        <v>24512</v>
      </c>
      <c r="H228" s="13">
        <f t="shared" si="6"/>
        <v>7</v>
      </c>
      <c r="I228" s="15">
        <f t="shared" si="7"/>
        <v>21</v>
      </c>
    </row>
    <row r="229" spans="1:9" x14ac:dyDescent="0.25">
      <c r="A229" s="9">
        <v>1510</v>
      </c>
      <c r="C229" s="11" t="s">
        <v>464</v>
      </c>
      <c r="D229" s="12" t="s">
        <v>459</v>
      </c>
      <c r="E229" s="7" t="s">
        <v>460</v>
      </c>
      <c r="F229" s="13">
        <v>4</v>
      </c>
      <c r="G229" s="14">
        <f>VLOOKUP(D229,'[1]CM_BDRE 16_Jun_2017'!$A$1:$F$309,6,FALSE)</f>
        <v>136949</v>
      </c>
      <c r="H229" s="13">
        <f t="shared" si="6"/>
        <v>11</v>
      </c>
      <c r="I229" s="15">
        <f t="shared" si="7"/>
        <v>33</v>
      </c>
    </row>
    <row r="230" spans="1:9" x14ac:dyDescent="0.25">
      <c r="A230" s="9">
        <v>1511</v>
      </c>
      <c r="C230" s="11" t="s">
        <v>464</v>
      </c>
      <c r="D230" s="12" t="s">
        <v>461</v>
      </c>
      <c r="E230" s="7" t="s">
        <v>462</v>
      </c>
      <c r="F230" s="13">
        <v>3</v>
      </c>
      <c r="G230" s="14">
        <f>VLOOKUP(D230,'[1]CM_BDRE 16_Jun_2017'!$A$1:$F$309,6,FALSE)</f>
        <v>43062</v>
      </c>
      <c r="H230" s="13">
        <f t="shared" si="6"/>
        <v>7</v>
      </c>
      <c r="I230" s="15">
        <f t="shared" si="7"/>
        <v>21</v>
      </c>
    </row>
    <row r="231" spans="1:9" x14ac:dyDescent="0.25">
      <c r="A231" s="9">
        <v>1512</v>
      </c>
      <c r="C231" s="11" t="s">
        <v>464</v>
      </c>
      <c r="D231" s="12" t="s">
        <v>463</v>
      </c>
      <c r="E231" s="7" t="s">
        <v>464</v>
      </c>
      <c r="F231" s="13">
        <v>5</v>
      </c>
      <c r="G231" s="14">
        <f>VLOOKUP(D231,'[1]CM_BDRE 16_Jun_2017'!$A$1:$F$309,6,FALSE)</f>
        <v>104056</v>
      </c>
      <c r="H231" s="13">
        <f t="shared" si="6"/>
        <v>11</v>
      </c>
      <c r="I231" s="15">
        <f t="shared" si="7"/>
        <v>33</v>
      </c>
    </row>
    <row r="232" spans="1:9" x14ac:dyDescent="0.25">
      <c r="A232" s="9">
        <v>1513</v>
      </c>
      <c r="C232" s="11" t="s">
        <v>464</v>
      </c>
      <c r="D232" s="12" t="s">
        <v>465</v>
      </c>
      <c r="E232" s="7" t="s">
        <v>466</v>
      </c>
      <c r="F232" s="13">
        <v>2</v>
      </c>
      <c r="G232" s="14">
        <f>VLOOKUP(D232,'[1]CM_BDRE 16_Jun_2017'!$A$1:$F$309,6,FALSE)</f>
        <v>12155</v>
      </c>
      <c r="H232" s="13">
        <f t="shared" si="6"/>
        <v>7</v>
      </c>
      <c r="I232" s="15">
        <f t="shared" si="7"/>
        <v>21</v>
      </c>
    </row>
    <row r="233" spans="1:9" x14ac:dyDescent="0.25">
      <c r="A233" s="9">
        <v>1601</v>
      </c>
      <c r="C233" s="11" t="s">
        <v>484</v>
      </c>
      <c r="D233" s="12" t="s">
        <v>467</v>
      </c>
      <c r="E233" s="7" t="s">
        <v>468</v>
      </c>
      <c r="F233" s="13">
        <v>36</v>
      </c>
      <c r="G233" s="14">
        <f>VLOOKUP(D233,'[1]CM_BDRE 16_Jun_2017'!$A$1:$F$309,6,FALSE)</f>
        <v>26628</v>
      </c>
      <c r="H233" s="13">
        <f t="shared" si="6"/>
        <v>7</v>
      </c>
      <c r="I233" s="15">
        <f t="shared" si="7"/>
        <v>37</v>
      </c>
    </row>
    <row r="234" spans="1:9" x14ac:dyDescent="0.25">
      <c r="A234" s="9">
        <v>1602</v>
      </c>
      <c r="C234" s="11" t="s">
        <v>484</v>
      </c>
      <c r="D234" s="12" t="s">
        <v>469</v>
      </c>
      <c r="E234" s="7" t="s">
        <v>470</v>
      </c>
      <c r="F234" s="13">
        <v>14</v>
      </c>
      <c r="G234" s="14">
        <f>VLOOKUP(D234,'[1]CM_BDRE 16_Jun_2017'!$A$1:$F$309,6,FALSE)</f>
        <v>16661</v>
      </c>
      <c r="H234" s="13">
        <f t="shared" si="6"/>
        <v>7</v>
      </c>
      <c r="I234" s="15">
        <f t="shared" si="7"/>
        <v>21</v>
      </c>
    </row>
    <row r="235" spans="1:9" x14ac:dyDescent="0.25">
      <c r="A235" s="9">
        <v>1603</v>
      </c>
      <c r="C235" s="11" t="s">
        <v>484</v>
      </c>
      <c r="D235" s="12" t="s">
        <v>471</v>
      </c>
      <c r="E235" s="7" t="s">
        <v>472</v>
      </c>
      <c r="F235" s="13">
        <v>13</v>
      </c>
      <c r="G235" s="14">
        <f>VLOOKUP(D235,'[1]CM_BDRE 16_Jun_2017'!$A$1:$F$309,6,FALSE)</f>
        <v>11043</v>
      </c>
      <c r="H235" s="13">
        <f t="shared" si="6"/>
        <v>7</v>
      </c>
      <c r="I235" s="15">
        <f t="shared" si="7"/>
        <v>21</v>
      </c>
    </row>
    <row r="236" spans="1:9" x14ac:dyDescent="0.25">
      <c r="A236" s="9">
        <v>1604</v>
      </c>
      <c r="C236" s="11" t="s">
        <v>484</v>
      </c>
      <c r="D236" s="12" t="s">
        <v>473</v>
      </c>
      <c r="E236" s="7" t="s">
        <v>474</v>
      </c>
      <c r="F236" s="13">
        <v>24</v>
      </c>
      <c r="G236" s="14">
        <f>VLOOKUP(D236,'[1]CM_BDRE 16_Jun_2017'!$A$1:$F$309,6,FALSE)</f>
        <v>20454</v>
      </c>
      <c r="H236" s="13">
        <f t="shared" si="6"/>
        <v>7</v>
      </c>
      <c r="I236" s="15">
        <f t="shared" si="7"/>
        <v>25</v>
      </c>
    </row>
    <row r="237" spans="1:9" x14ac:dyDescent="0.25">
      <c r="A237" s="9">
        <v>1605</v>
      </c>
      <c r="C237" s="11" t="s">
        <v>484</v>
      </c>
      <c r="D237" s="12" t="s">
        <v>475</v>
      </c>
      <c r="E237" s="7" t="s">
        <v>476</v>
      </c>
      <c r="F237" s="13">
        <v>16</v>
      </c>
      <c r="G237" s="14">
        <f>VLOOKUP(D237,'[1]CM_BDRE 16_Jun_2017'!$A$1:$F$309,6,FALSE)</f>
        <v>9095</v>
      </c>
      <c r="H237" s="13">
        <f t="shared" si="6"/>
        <v>5</v>
      </c>
      <c r="I237" s="15">
        <f t="shared" si="7"/>
        <v>17</v>
      </c>
    </row>
    <row r="238" spans="1:9" x14ac:dyDescent="0.25">
      <c r="A238" s="9">
        <v>1606</v>
      </c>
      <c r="C238" s="11" t="s">
        <v>484</v>
      </c>
      <c r="D238" s="12" t="s">
        <v>477</v>
      </c>
      <c r="E238" s="7" t="s">
        <v>478</v>
      </c>
      <c r="F238" s="13">
        <v>17</v>
      </c>
      <c r="G238" s="14">
        <f>VLOOKUP(D238,'[1]CM_BDRE 16_Jun_2017'!$A$1:$F$309,6,FALSE)</f>
        <v>13922</v>
      </c>
      <c r="H238" s="13">
        <f t="shared" si="6"/>
        <v>7</v>
      </c>
      <c r="I238" s="15">
        <f t="shared" si="7"/>
        <v>21</v>
      </c>
    </row>
    <row r="239" spans="1:9" x14ac:dyDescent="0.25">
      <c r="A239" s="9">
        <v>1607</v>
      </c>
      <c r="C239" s="11" t="s">
        <v>484</v>
      </c>
      <c r="D239" s="12" t="s">
        <v>479</v>
      </c>
      <c r="E239" s="7" t="s">
        <v>480</v>
      </c>
      <c r="F239" s="13">
        <v>39</v>
      </c>
      <c r="G239" s="14">
        <f>VLOOKUP(D239,'[1]CM_BDRE 16_Jun_2017'!$A$1:$F$309,6,FALSE)</f>
        <v>41963</v>
      </c>
      <c r="H239" s="13">
        <f t="shared" si="6"/>
        <v>7</v>
      </c>
      <c r="I239" s="15">
        <f t="shared" si="7"/>
        <v>40</v>
      </c>
    </row>
    <row r="240" spans="1:9" x14ac:dyDescent="0.25">
      <c r="A240" s="9">
        <v>1608</v>
      </c>
      <c r="C240" s="11" t="s">
        <v>484</v>
      </c>
      <c r="D240" s="12" t="s">
        <v>481</v>
      </c>
      <c r="E240" s="7" t="s">
        <v>482</v>
      </c>
      <c r="F240" s="13">
        <v>11</v>
      </c>
      <c r="G240" s="14">
        <f>VLOOKUP(D240,'[1]CM_BDRE 16_Jun_2017'!$A$1:$F$309,6,FALSE)</f>
        <v>13412</v>
      </c>
      <c r="H240" s="13">
        <f t="shared" si="6"/>
        <v>7</v>
      </c>
      <c r="I240" s="15">
        <f t="shared" si="7"/>
        <v>21</v>
      </c>
    </row>
    <row r="241" spans="1:9" x14ac:dyDescent="0.25">
      <c r="A241" s="9">
        <v>1609</v>
      </c>
      <c r="C241" s="11" t="s">
        <v>484</v>
      </c>
      <c r="D241" s="12" t="s">
        <v>483</v>
      </c>
      <c r="E241" s="7" t="s">
        <v>484</v>
      </c>
      <c r="F241" s="13">
        <v>27</v>
      </c>
      <c r="G241" s="14">
        <f>VLOOKUP(D241,'[1]CM_BDRE 16_Jun_2017'!$A$1:$F$309,6,FALSE)</f>
        <v>85113</v>
      </c>
      <c r="H241" s="13">
        <f t="shared" si="6"/>
        <v>9</v>
      </c>
      <c r="I241" s="15">
        <f t="shared" si="7"/>
        <v>28</v>
      </c>
    </row>
    <row r="242" spans="1:9" x14ac:dyDescent="0.25">
      <c r="A242" s="9">
        <v>1610</v>
      </c>
      <c r="C242" s="11" t="s">
        <v>484</v>
      </c>
      <c r="D242" s="12" t="s">
        <v>485</v>
      </c>
      <c r="E242" s="7" t="s">
        <v>486</v>
      </c>
      <c r="F242" s="13">
        <v>11</v>
      </c>
      <c r="G242" s="14">
        <f>VLOOKUP(D242,'[1]CM_BDRE 16_Jun_2017'!$A$1:$F$309,6,FALSE)</f>
        <v>8686</v>
      </c>
      <c r="H242" s="13">
        <f t="shared" si="6"/>
        <v>5</v>
      </c>
      <c r="I242" s="15">
        <f t="shared" si="7"/>
        <v>15</v>
      </c>
    </row>
    <row r="243" spans="1:9" x14ac:dyDescent="0.25">
      <c r="A243" s="9">
        <v>1701</v>
      </c>
      <c r="C243" s="11" t="s">
        <v>513</v>
      </c>
      <c r="D243" s="12" t="s">
        <v>487</v>
      </c>
      <c r="E243" s="7" t="s">
        <v>488</v>
      </c>
      <c r="F243" s="13">
        <v>14</v>
      </c>
      <c r="G243" s="14">
        <f>VLOOKUP(D243,'[1]CM_BDRE 16_Jun_2017'!$A$1:$F$309,6,FALSE)</f>
        <v>12250</v>
      </c>
      <c r="H243" s="13">
        <f t="shared" si="6"/>
        <v>7</v>
      </c>
      <c r="I243" s="15">
        <f t="shared" si="7"/>
        <v>21</v>
      </c>
    </row>
    <row r="244" spans="1:9" x14ac:dyDescent="0.25">
      <c r="A244" s="9">
        <v>1702</v>
      </c>
      <c r="C244" s="11" t="s">
        <v>513</v>
      </c>
      <c r="D244" s="12" t="s">
        <v>489</v>
      </c>
      <c r="E244" s="7" t="s">
        <v>490</v>
      </c>
      <c r="F244" s="13">
        <v>10</v>
      </c>
      <c r="G244" s="14">
        <f>VLOOKUP(D244,'[1]CM_BDRE 16_Jun_2017'!$A$1:$F$309,6,FALSE)</f>
        <v>7859</v>
      </c>
      <c r="H244" s="13">
        <f t="shared" si="6"/>
        <v>5</v>
      </c>
      <c r="I244" s="15">
        <f t="shared" si="7"/>
        <v>15</v>
      </c>
    </row>
    <row r="245" spans="1:9" x14ac:dyDescent="0.25">
      <c r="A245" s="9">
        <v>1703</v>
      </c>
      <c r="C245" s="11" t="s">
        <v>513</v>
      </c>
      <c r="D245" s="12" t="s">
        <v>491</v>
      </c>
      <c r="E245" s="7" t="s">
        <v>492</v>
      </c>
      <c r="F245" s="13">
        <v>39</v>
      </c>
      <c r="G245" s="14">
        <f>VLOOKUP(D245,'[1]CM_BDRE 16_Jun_2017'!$A$1:$F$309,6,FALSE)</f>
        <v>44634</v>
      </c>
      <c r="H245" s="13">
        <f t="shared" si="6"/>
        <v>7</v>
      </c>
      <c r="I245" s="15">
        <f t="shared" si="7"/>
        <v>40</v>
      </c>
    </row>
    <row r="246" spans="1:9" x14ac:dyDescent="0.25">
      <c r="A246" s="9">
        <v>1704</v>
      </c>
      <c r="C246" s="11" t="s">
        <v>513</v>
      </c>
      <c r="D246" s="12" t="s">
        <v>493</v>
      </c>
      <c r="E246" s="7" t="s">
        <v>87</v>
      </c>
      <c r="F246" s="13">
        <v>5</v>
      </c>
      <c r="G246" s="14">
        <f>VLOOKUP(D246,'[1]CM_BDRE 16_Jun_2017'!$A$1:$F$309,6,FALSE)</f>
        <v>3928</v>
      </c>
      <c r="H246" s="13">
        <f t="shared" si="6"/>
        <v>5</v>
      </c>
      <c r="I246" s="15">
        <f t="shared" si="7"/>
        <v>15</v>
      </c>
    </row>
    <row r="247" spans="1:9" x14ac:dyDescent="0.25">
      <c r="A247" s="9">
        <v>1705</v>
      </c>
      <c r="C247" s="11" t="s">
        <v>513</v>
      </c>
      <c r="D247" s="12" t="s">
        <v>494</v>
      </c>
      <c r="E247" s="7" t="s">
        <v>495</v>
      </c>
      <c r="F247" s="13">
        <v>6</v>
      </c>
      <c r="G247" s="14">
        <f>VLOOKUP(D247,'[1]CM_BDRE 16_Jun_2017'!$A$1:$F$309,6,FALSE)</f>
        <v>8329</v>
      </c>
      <c r="H247" s="13">
        <f t="shared" si="6"/>
        <v>5</v>
      </c>
      <c r="I247" s="15">
        <f t="shared" si="7"/>
        <v>15</v>
      </c>
    </row>
    <row r="248" spans="1:9" x14ac:dyDescent="0.25">
      <c r="A248" s="9">
        <v>1706</v>
      </c>
      <c r="C248" s="11" t="s">
        <v>513</v>
      </c>
      <c r="D248" s="12" t="s">
        <v>496</v>
      </c>
      <c r="E248" s="7" t="s">
        <v>497</v>
      </c>
      <c r="F248" s="13">
        <v>25</v>
      </c>
      <c r="G248" s="14">
        <f>VLOOKUP(D248,'[1]CM_BDRE 16_Jun_2017'!$A$1:$F$309,6,FALSE)</f>
        <v>14917</v>
      </c>
      <c r="H248" s="13">
        <f t="shared" si="6"/>
        <v>7</v>
      </c>
      <c r="I248" s="15">
        <f t="shared" si="7"/>
        <v>26</v>
      </c>
    </row>
    <row r="249" spans="1:9" x14ac:dyDescent="0.25">
      <c r="A249" s="9">
        <v>1707</v>
      </c>
      <c r="C249" s="11" t="s">
        <v>513</v>
      </c>
      <c r="D249" s="12" t="s">
        <v>498</v>
      </c>
      <c r="E249" s="7" t="s">
        <v>499</v>
      </c>
      <c r="F249" s="13">
        <v>7</v>
      </c>
      <c r="G249" s="14">
        <f>VLOOKUP(D249,'[1]CM_BDRE 16_Jun_2017'!$A$1:$F$309,6,FALSE)</f>
        <v>6853</v>
      </c>
      <c r="H249" s="13">
        <f t="shared" si="6"/>
        <v>5</v>
      </c>
      <c r="I249" s="15">
        <f t="shared" si="7"/>
        <v>15</v>
      </c>
    </row>
    <row r="250" spans="1:9" x14ac:dyDescent="0.25">
      <c r="A250" s="9">
        <v>1708</v>
      </c>
      <c r="C250" s="11" t="s">
        <v>513</v>
      </c>
      <c r="D250" s="12" t="s">
        <v>500</v>
      </c>
      <c r="E250" s="7" t="s">
        <v>501</v>
      </c>
      <c r="F250" s="13">
        <v>8</v>
      </c>
      <c r="G250" s="14">
        <f>VLOOKUP(D250,'[1]CM_BDRE 16_Jun_2017'!$A$1:$F$309,6,FALSE)</f>
        <v>16072</v>
      </c>
      <c r="H250" s="13">
        <f t="shared" si="6"/>
        <v>7</v>
      </c>
      <c r="I250" s="15">
        <f t="shared" si="7"/>
        <v>21</v>
      </c>
    </row>
    <row r="251" spans="1:9" x14ac:dyDescent="0.25">
      <c r="A251" s="9">
        <v>1709</v>
      </c>
      <c r="C251" s="11" t="s">
        <v>513</v>
      </c>
      <c r="D251" s="12" t="s">
        <v>502</v>
      </c>
      <c r="E251" s="7" t="s">
        <v>503</v>
      </c>
      <c r="F251" s="13">
        <v>5</v>
      </c>
      <c r="G251" s="14">
        <f>VLOOKUP(D251,'[1]CM_BDRE 16_Jun_2017'!$A$1:$F$309,6,FALSE)</f>
        <v>8720</v>
      </c>
      <c r="H251" s="13">
        <f t="shared" si="6"/>
        <v>5</v>
      </c>
      <c r="I251" s="15">
        <f t="shared" si="7"/>
        <v>15</v>
      </c>
    </row>
    <row r="252" spans="1:9" x14ac:dyDescent="0.25">
      <c r="A252" s="9">
        <v>1710</v>
      </c>
      <c r="C252" s="11" t="s">
        <v>513</v>
      </c>
      <c r="D252" s="12" t="s">
        <v>504</v>
      </c>
      <c r="E252" s="7" t="s">
        <v>505</v>
      </c>
      <c r="F252" s="13">
        <v>12</v>
      </c>
      <c r="G252" s="14">
        <f>VLOOKUP(D252,'[1]CM_BDRE 16_Jun_2017'!$A$1:$F$309,6,FALSE)</f>
        <v>6624</v>
      </c>
      <c r="H252" s="13">
        <f t="shared" si="6"/>
        <v>5</v>
      </c>
      <c r="I252" s="15">
        <f t="shared" si="7"/>
        <v>15</v>
      </c>
    </row>
    <row r="253" spans="1:9" x14ac:dyDescent="0.25">
      <c r="A253" s="9">
        <v>1711</v>
      </c>
      <c r="C253" s="11" t="s">
        <v>513</v>
      </c>
      <c r="D253" s="12" t="s">
        <v>506</v>
      </c>
      <c r="E253" s="7" t="s">
        <v>507</v>
      </c>
      <c r="F253" s="13">
        <v>7</v>
      </c>
      <c r="G253" s="14">
        <f>VLOOKUP(D253,'[1]CM_BDRE 16_Jun_2017'!$A$1:$F$309,6,FALSE)</f>
        <v>7535</v>
      </c>
      <c r="H253" s="13">
        <f t="shared" si="6"/>
        <v>5</v>
      </c>
      <c r="I253" s="15">
        <f t="shared" si="7"/>
        <v>15</v>
      </c>
    </row>
    <row r="254" spans="1:9" x14ac:dyDescent="0.25">
      <c r="A254" s="9">
        <v>1712</v>
      </c>
      <c r="C254" s="11" t="s">
        <v>513</v>
      </c>
      <c r="D254" s="12" t="s">
        <v>508</v>
      </c>
      <c r="E254" s="7" t="s">
        <v>509</v>
      </c>
      <c r="F254" s="13">
        <v>25</v>
      </c>
      <c r="G254" s="14">
        <f>VLOOKUP(D254,'[1]CM_BDRE 16_Jun_2017'!$A$1:$F$309,6,FALSE)</f>
        <v>20333</v>
      </c>
      <c r="H254" s="13">
        <f t="shared" si="6"/>
        <v>7</v>
      </c>
      <c r="I254" s="15">
        <f t="shared" si="7"/>
        <v>26</v>
      </c>
    </row>
    <row r="255" spans="1:9" x14ac:dyDescent="0.25">
      <c r="A255" s="9">
        <v>1713</v>
      </c>
      <c r="C255" s="11" t="s">
        <v>513</v>
      </c>
      <c r="D255" s="12" t="s">
        <v>510</v>
      </c>
      <c r="E255" s="7" t="s">
        <v>511</v>
      </c>
      <c r="F255" s="13">
        <v>14</v>
      </c>
      <c r="G255" s="14">
        <f>VLOOKUP(D255,'[1]CM_BDRE 16_Jun_2017'!$A$1:$F$309,6,FALSE)</f>
        <v>16116</v>
      </c>
      <c r="H255" s="13">
        <f t="shared" si="6"/>
        <v>7</v>
      </c>
      <c r="I255" s="15">
        <f t="shared" si="7"/>
        <v>21</v>
      </c>
    </row>
    <row r="256" spans="1:9" x14ac:dyDescent="0.25">
      <c r="A256" s="9">
        <v>1714</v>
      </c>
      <c r="C256" s="11" t="s">
        <v>513</v>
      </c>
      <c r="D256" s="12" t="s">
        <v>512</v>
      </c>
      <c r="E256" s="7" t="s">
        <v>513</v>
      </c>
      <c r="F256" s="13">
        <v>20</v>
      </c>
      <c r="G256" s="14">
        <f>VLOOKUP(D256,'[1]CM_BDRE 16_Jun_2017'!$A$1:$F$309,6,FALSE)</f>
        <v>50665</v>
      </c>
      <c r="H256" s="13">
        <f t="shared" si="6"/>
        <v>9</v>
      </c>
      <c r="I256" s="15">
        <f t="shared" si="7"/>
        <v>27</v>
      </c>
    </row>
    <row r="257" spans="1:9" x14ac:dyDescent="0.25">
      <c r="A257" s="9">
        <v>1801</v>
      </c>
      <c r="C257" s="11" t="s">
        <v>559</v>
      </c>
      <c r="D257" s="12" t="s">
        <v>514</v>
      </c>
      <c r="E257" s="7" t="s">
        <v>515</v>
      </c>
      <c r="F257" s="13">
        <v>14</v>
      </c>
      <c r="G257" s="14">
        <f>VLOOKUP(D257,'[1]CM_BDRE 16_Jun_2017'!$A$1:$F$309,6,FALSE)</f>
        <v>6047</v>
      </c>
      <c r="H257" s="13">
        <f t="shared" si="6"/>
        <v>5</v>
      </c>
      <c r="I257" s="15">
        <f t="shared" si="7"/>
        <v>15</v>
      </c>
    </row>
    <row r="258" spans="1:9" x14ac:dyDescent="0.25">
      <c r="A258" s="9">
        <v>1802</v>
      </c>
      <c r="C258" s="11" t="s">
        <v>559</v>
      </c>
      <c r="D258" s="12" t="s">
        <v>516</v>
      </c>
      <c r="E258" s="7" t="s">
        <v>517</v>
      </c>
      <c r="F258" s="13">
        <v>5</v>
      </c>
      <c r="G258" s="14">
        <f>VLOOKUP(D258,'[1]CM_BDRE 16_Jun_2017'!$A$1:$F$309,6,FALSE)</f>
        <v>9500</v>
      </c>
      <c r="H258" s="13">
        <f t="shared" si="6"/>
        <v>5</v>
      </c>
      <c r="I258" s="15">
        <f t="shared" si="7"/>
        <v>15</v>
      </c>
    </row>
    <row r="259" spans="1:9" x14ac:dyDescent="0.25">
      <c r="A259" s="9">
        <v>1803</v>
      </c>
      <c r="C259" s="11" t="s">
        <v>559</v>
      </c>
      <c r="D259" s="12" t="s">
        <v>518</v>
      </c>
      <c r="E259" s="7" t="s">
        <v>519</v>
      </c>
      <c r="F259" s="13">
        <v>16</v>
      </c>
      <c r="G259" s="14">
        <f>VLOOKUP(D259,'[1]CM_BDRE 16_Jun_2017'!$A$1:$F$309,6,FALSE)</f>
        <v>15372</v>
      </c>
      <c r="H259" s="13">
        <f t="shared" ref="H259:H310" si="8">IF($E259="Lisboa",17,IF($E259="Porto",13,IF($G259&gt;=100000,11,IF(AND($G259&lt;100000,$G259&gt;50000),9,IF(AND($G259&lt;=50000,$G259&gt;10000),7,IF($G259&lt;=10000,5))))))</f>
        <v>7</v>
      </c>
      <c r="I259" s="15">
        <f t="shared" ref="I259:I310" si="9">IF($H259*3&lt;=$F259,$F259+1,$H259*3)</f>
        <v>21</v>
      </c>
    </row>
    <row r="260" spans="1:9" x14ac:dyDescent="0.25">
      <c r="A260" s="9">
        <v>1804</v>
      </c>
      <c r="C260" s="11" t="s">
        <v>559</v>
      </c>
      <c r="D260" s="12" t="s">
        <v>520</v>
      </c>
      <c r="E260" s="7" t="s">
        <v>521</v>
      </c>
      <c r="F260" s="13">
        <v>14</v>
      </c>
      <c r="G260" s="14">
        <f>VLOOKUP(D260,'[1]CM_BDRE 16_Jun_2017'!$A$1:$F$309,6,FALSE)</f>
        <v>17302</v>
      </c>
      <c r="H260" s="13">
        <f t="shared" si="8"/>
        <v>7</v>
      </c>
      <c r="I260" s="15">
        <f t="shared" si="9"/>
        <v>21</v>
      </c>
    </row>
    <row r="261" spans="1:9" x14ac:dyDescent="0.25">
      <c r="A261" s="9">
        <v>1805</v>
      </c>
      <c r="C261" s="11" t="s">
        <v>559</v>
      </c>
      <c r="D261" s="12" t="s">
        <v>522</v>
      </c>
      <c r="E261" s="7" t="s">
        <v>523</v>
      </c>
      <c r="F261" s="13">
        <v>18</v>
      </c>
      <c r="G261" s="14">
        <f>VLOOKUP(D261,'[1]CM_BDRE 16_Jun_2017'!$A$1:$F$309,6,FALSE)</f>
        <v>24703</v>
      </c>
      <c r="H261" s="13">
        <f t="shared" si="8"/>
        <v>7</v>
      </c>
      <c r="I261" s="15">
        <f t="shared" si="9"/>
        <v>21</v>
      </c>
    </row>
    <row r="262" spans="1:9" x14ac:dyDescent="0.25">
      <c r="A262" s="9">
        <v>1806</v>
      </c>
      <c r="C262" s="11" t="s">
        <v>559</v>
      </c>
      <c r="D262" s="12" t="s">
        <v>524</v>
      </c>
      <c r="E262" s="7" t="s">
        <v>525</v>
      </c>
      <c r="F262" s="13">
        <v>12</v>
      </c>
      <c r="G262" s="14">
        <f>VLOOKUP(D262,'[1]CM_BDRE 16_Jun_2017'!$A$1:$F$309,6,FALSE)</f>
        <v>18844</v>
      </c>
      <c r="H262" s="13">
        <f t="shared" si="8"/>
        <v>7</v>
      </c>
      <c r="I262" s="15">
        <f t="shared" si="9"/>
        <v>21</v>
      </c>
    </row>
    <row r="263" spans="1:9" x14ac:dyDescent="0.25">
      <c r="A263" s="9">
        <v>1807</v>
      </c>
      <c r="C263" s="11" t="s">
        <v>559</v>
      </c>
      <c r="D263" s="12" t="s">
        <v>526</v>
      </c>
      <c r="E263" s="7" t="s">
        <v>527</v>
      </c>
      <c r="F263" s="13">
        <v>16</v>
      </c>
      <c r="G263" s="14">
        <f>VLOOKUP(D263,'[1]CM_BDRE 16_Jun_2017'!$A$1:$F$309,6,FALSE)</f>
        <v>10913</v>
      </c>
      <c r="H263" s="13">
        <f t="shared" si="8"/>
        <v>7</v>
      </c>
      <c r="I263" s="15">
        <f t="shared" si="9"/>
        <v>21</v>
      </c>
    </row>
    <row r="264" spans="1:9" x14ac:dyDescent="0.25">
      <c r="A264" s="9">
        <v>1808</v>
      </c>
      <c r="C264" s="11" t="s">
        <v>559</v>
      </c>
      <c r="D264" s="12" t="s">
        <v>528</v>
      </c>
      <c r="E264" s="7" t="s">
        <v>529</v>
      </c>
      <c r="F264" s="13">
        <v>7</v>
      </c>
      <c r="G264" s="14">
        <f>VLOOKUP(D264,'[1]CM_BDRE 16_Jun_2017'!$A$1:$F$309,6,FALSE)</f>
        <v>9020</v>
      </c>
      <c r="H264" s="13">
        <f t="shared" si="8"/>
        <v>5</v>
      </c>
      <c r="I264" s="15">
        <f t="shared" si="9"/>
        <v>15</v>
      </c>
    </row>
    <row r="265" spans="1:9" x14ac:dyDescent="0.25">
      <c r="A265" s="9">
        <v>1809</v>
      </c>
      <c r="C265" s="11" t="s">
        <v>559</v>
      </c>
      <c r="D265" s="12" t="s">
        <v>530</v>
      </c>
      <c r="E265" s="7" t="s">
        <v>531</v>
      </c>
      <c r="F265" s="13">
        <v>7</v>
      </c>
      <c r="G265" s="14">
        <f>VLOOKUP(D265,'[1]CM_BDRE 16_Jun_2017'!$A$1:$F$309,6,FALSE)</f>
        <v>13149</v>
      </c>
      <c r="H265" s="13">
        <f t="shared" si="8"/>
        <v>7</v>
      </c>
      <c r="I265" s="15">
        <f t="shared" si="9"/>
        <v>21</v>
      </c>
    </row>
    <row r="266" spans="1:9" x14ac:dyDescent="0.25">
      <c r="A266" s="9">
        <v>1810</v>
      </c>
      <c r="C266" s="11" t="s">
        <v>559</v>
      </c>
      <c r="D266" s="12" t="s">
        <v>532</v>
      </c>
      <c r="E266" s="7" t="s">
        <v>533</v>
      </c>
      <c r="F266" s="13">
        <v>8</v>
      </c>
      <c r="G266" s="14">
        <f>VLOOKUP(D266,'[1]CM_BDRE 16_Jun_2017'!$A$1:$F$309,6,FALSE)</f>
        <v>9066</v>
      </c>
      <c r="H266" s="13">
        <f t="shared" si="8"/>
        <v>5</v>
      </c>
      <c r="I266" s="15">
        <f t="shared" si="9"/>
        <v>15</v>
      </c>
    </row>
    <row r="267" spans="1:9" x14ac:dyDescent="0.25">
      <c r="A267" s="9">
        <v>1811</v>
      </c>
      <c r="C267" s="11" t="s">
        <v>559</v>
      </c>
      <c r="D267" s="12" t="s">
        <v>534</v>
      </c>
      <c r="E267" s="7" t="s">
        <v>535</v>
      </c>
      <c r="F267" s="13">
        <v>11</v>
      </c>
      <c r="G267" s="14">
        <f>VLOOKUP(D267,'[1]CM_BDRE 16_Jun_2017'!$A$1:$F$309,6,FALSE)</f>
        <v>8134</v>
      </c>
      <c r="H267" s="13">
        <f t="shared" si="8"/>
        <v>5</v>
      </c>
      <c r="I267" s="15">
        <f t="shared" si="9"/>
        <v>15</v>
      </c>
    </row>
    <row r="268" spans="1:9" x14ac:dyDescent="0.25">
      <c r="A268" s="9">
        <v>1812</v>
      </c>
      <c r="C268" s="11" t="s">
        <v>559</v>
      </c>
      <c r="D268" s="12" t="s">
        <v>536</v>
      </c>
      <c r="E268" s="7" t="s">
        <v>537</v>
      </c>
      <c r="F268" s="13">
        <v>7</v>
      </c>
      <c r="G268" s="14">
        <f>VLOOKUP(D268,'[1]CM_BDRE 16_Jun_2017'!$A$1:$F$309,6,FALSE)</f>
        <v>3290</v>
      </c>
      <c r="H268" s="13">
        <f t="shared" si="8"/>
        <v>5</v>
      </c>
      <c r="I268" s="15">
        <f t="shared" si="9"/>
        <v>15</v>
      </c>
    </row>
    <row r="269" spans="1:9" x14ac:dyDescent="0.25">
      <c r="A269" s="9">
        <v>1813</v>
      </c>
      <c r="C269" s="11" t="s">
        <v>559</v>
      </c>
      <c r="D269" s="12" t="s">
        <v>538</v>
      </c>
      <c r="E269" s="7" t="s">
        <v>539</v>
      </c>
      <c r="F269" s="13">
        <v>11</v>
      </c>
      <c r="G269" s="14">
        <f>VLOOKUP(D269,'[1]CM_BDRE 16_Jun_2017'!$A$1:$F$309,6,FALSE)</f>
        <v>10708</v>
      </c>
      <c r="H269" s="13">
        <f t="shared" si="8"/>
        <v>7</v>
      </c>
      <c r="I269" s="15">
        <f t="shared" si="9"/>
        <v>21</v>
      </c>
    </row>
    <row r="270" spans="1:9" x14ac:dyDescent="0.25">
      <c r="A270" s="9">
        <v>1814</v>
      </c>
      <c r="C270" s="11" t="s">
        <v>559</v>
      </c>
      <c r="D270" s="12" t="s">
        <v>540</v>
      </c>
      <c r="E270" s="7" t="s">
        <v>541</v>
      </c>
      <c r="F270" s="13">
        <v>6</v>
      </c>
      <c r="G270" s="14">
        <f>VLOOKUP(D270,'[1]CM_BDRE 16_Jun_2017'!$A$1:$F$309,6,FALSE)</f>
        <v>10936</v>
      </c>
      <c r="H270" s="13">
        <f t="shared" si="8"/>
        <v>7</v>
      </c>
      <c r="I270" s="15">
        <f t="shared" si="9"/>
        <v>21</v>
      </c>
    </row>
    <row r="271" spans="1:9" x14ac:dyDescent="0.25">
      <c r="A271" s="9">
        <v>1815</v>
      </c>
      <c r="C271" s="11" t="s">
        <v>559</v>
      </c>
      <c r="D271" s="12" t="s">
        <v>542</v>
      </c>
      <c r="E271" s="7" t="s">
        <v>543</v>
      </c>
      <c r="F271" s="13">
        <v>11</v>
      </c>
      <c r="G271" s="14">
        <f>VLOOKUP(D271,'[1]CM_BDRE 16_Jun_2017'!$A$1:$F$309,6,FALSE)</f>
        <v>7103</v>
      </c>
      <c r="H271" s="13">
        <f t="shared" si="8"/>
        <v>5</v>
      </c>
      <c r="I271" s="15">
        <f t="shared" si="9"/>
        <v>15</v>
      </c>
    </row>
    <row r="272" spans="1:9" x14ac:dyDescent="0.25">
      <c r="A272" s="9">
        <v>1816</v>
      </c>
      <c r="C272" s="11" t="s">
        <v>559</v>
      </c>
      <c r="D272" s="12" t="s">
        <v>544</v>
      </c>
      <c r="E272" s="7" t="s">
        <v>545</v>
      </c>
      <c r="F272" s="13">
        <v>14</v>
      </c>
      <c r="G272" s="14">
        <f>VLOOKUP(D272,'[1]CM_BDRE 16_Jun_2017'!$A$1:$F$309,6,FALSE)</f>
        <v>16387</v>
      </c>
      <c r="H272" s="13">
        <f t="shared" si="8"/>
        <v>7</v>
      </c>
      <c r="I272" s="15">
        <f t="shared" si="9"/>
        <v>21</v>
      </c>
    </row>
    <row r="273" spans="1:9" x14ac:dyDescent="0.25">
      <c r="A273" s="9">
        <v>1817</v>
      </c>
      <c r="C273" s="11" t="s">
        <v>559</v>
      </c>
      <c r="D273" s="12" t="s">
        <v>546</v>
      </c>
      <c r="E273" s="7" t="s">
        <v>547</v>
      </c>
      <c r="F273" s="13">
        <v>9</v>
      </c>
      <c r="G273" s="14">
        <f>VLOOKUP(D273,'[1]CM_BDRE 16_Jun_2017'!$A$1:$F$309,6,FALSE)</f>
        <v>13814</v>
      </c>
      <c r="H273" s="13">
        <f t="shared" si="8"/>
        <v>7</v>
      </c>
      <c r="I273" s="15">
        <f t="shared" si="9"/>
        <v>21</v>
      </c>
    </row>
    <row r="274" spans="1:9" x14ac:dyDescent="0.25">
      <c r="A274" s="9">
        <v>1818</v>
      </c>
      <c r="C274" s="11" t="s">
        <v>559</v>
      </c>
      <c r="D274" s="12" t="s">
        <v>548</v>
      </c>
      <c r="E274" s="7" t="s">
        <v>549</v>
      </c>
      <c r="F274" s="13">
        <v>13</v>
      </c>
      <c r="G274" s="14">
        <f>VLOOKUP(D274,'[1]CM_BDRE 16_Jun_2017'!$A$1:$F$309,6,FALSE)</f>
        <v>5816</v>
      </c>
      <c r="H274" s="13">
        <f t="shared" si="8"/>
        <v>5</v>
      </c>
      <c r="I274" s="15">
        <f t="shared" si="9"/>
        <v>15</v>
      </c>
    </row>
    <row r="275" spans="1:9" x14ac:dyDescent="0.25">
      <c r="A275" s="9">
        <v>1819</v>
      </c>
      <c r="C275" s="11" t="s">
        <v>559</v>
      </c>
      <c r="D275" s="12" t="s">
        <v>550</v>
      </c>
      <c r="E275" s="7" t="s">
        <v>551</v>
      </c>
      <c r="F275" s="13">
        <v>13</v>
      </c>
      <c r="G275" s="14">
        <f>VLOOKUP(D275,'[1]CM_BDRE 16_Jun_2017'!$A$1:$F$309,6,FALSE)</f>
        <v>5393</v>
      </c>
      <c r="H275" s="13">
        <f t="shared" si="8"/>
        <v>5</v>
      </c>
      <c r="I275" s="15">
        <f t="shared" si="9"/>
        <v>15</v>
      </c>
    </row>
    <row r="276" spans="1:9" x14ac:dyDescent="0.25">
      <c r="A276" s="9">
        <v>1820</v>
      </c>
      <c r="C276" s="11" t="s">
        <v>559</v>
      </c>
      <c r="D276" s="12" t="s">
        <v>552</v>
      </c>
      <c r="E276" s="7" t="s">
        <v>553</v>
      </c>
      <c r="F276" s="13">
        <v>7</v>
      </c>
      <c r="G276" s="14">
        <f>VLOOKUP(D276,'[1]CM_BDRE 16_Jun_2017'!$A$1:$F$309,6,FALSE)</f>
        <v>7663</v>
      </c>
      <c r="H276" s="13">
        <f t="shared" si="8"/>
        <v>5</v>
      </c>
      <c r="I276" s="15">
        <f t="shared" si="9"/>
        <v>15</v>
      </c>
    </row>
    <row r="277" spans="1:9" x14ac:dyDescent="0.25">
      <c r="A277" s="9">
        <v>1821</v>
      </c>
      <c r="C277" s="11" t="s">
        <v>559</v>
      </c>
      <c r="D277" s="12" t="s">
        <v>554</v>
      </c>
      <c r="E277" s="7" t="s">
        <v>555</v>
      </c>
      <c r="F277" s="13">
        <v>19</v>
      </c>
      <c r="G277" s="14">
        <f>VLOOKUP(D277,'[1]CM_BDRE 16_Jun_2017'!$A$1:$F$309,6,FALSE)</f>
        <v>26767</v>
      </c>
      <c r="H277" s="13">
        <f t="shared" si="8"/>
        <v>7</v>
      </c>
      <c r="I277" s="15">
        <f t="shared" si="9"/>
        <v>21</v>
      </c>
    </row>
    <row r="278" spans="1:9" x14ac:dyDescent="0.25">
      <c r="A278" s="9">
        <v>1822</v>
      </c>
      <c r="C278" s="11" t="s">
        <v>559</v>
      </c>
      <c r="D278" s="12" t="s">
        <v>556</v>
      </c>
      <c r="E278" s="7" t="s">
        <v>557</v>
      </c>
      <c r="F278" s="13">
        <v>5</v>
      </c>
      <c r="G278" s="14">
        <f>VLOOKUP(D278,'[1]CM_BDRE 16_Jun_2017'!$A$1:$F$309,6,FALSE)</f>
        <v>6687</v>
      </c>
      <c r="H278" s="13">
        <f t="shared" si="8"/>
        <v>5</v>
      </c>
      <c r="I278" s="15">
        <f t="shared" si="9"/>
        <v>15</v>
      </c>
    </row>
    <row r="279" spans="1:9" x14ac:dyDescent="0.25">
      <c r="A279" s="9">
        <v>1823</v>
      </c>
      <c r="C279" s="11" t="s">
        <v>559</v>
      </c>
      <c r="D279" s="12" t="s">
        <v>558</v>
      </c>
      <c r="E279" s="7" t="s">
        <v>559</v>
      </c>
      <c r="F279" s="13">
        <v>25</v>
      </c>
      <c r="G279" s="14">
        <f>VLOOKUP(D279,'[1]CM_BDRE 16_Jun_2017'!$A$1:$F$309,6,FALSE)</f>
        <v>94295</v>
      </c>
      <c r="H279" s="13">
        <f t="shared" si="8"/>
        <v>9</v>
      </c>
      <c r="I279" s="15">
        <f t="shared" si="9"/>
        <v>27</v>
      </c>
    </row>
    <row r="280" spans="1:9" x14ac:dyDescent="0.25">
      <c r="A280" s="9">
        <v>1824</v>
      </c>
      <c r="C280" s="11" t="s">
        <v>559</v>
      </c>
      <c r="D280" s="12" t="s">
        <v>560</v>
      </c>
      <c r="E280" s="7" t="s">
        <v>561</v>
      </c>
      <c r="F280" s="13">
        <v>9</v>
      </c>
      <c r="G280" s="14">
        <f>VLOOKUP(D280,'[1]CM_BDRE 16_Jun_2017'!$A$1:$F$309,6,FALSE)</f>
        <v>9413</v>
      </c>
      <c r="H280" s="13">
        <f t="shared" si="8"/>
        <v>5</v>
      </c>
      <c r="I280" s="15">
        <f t="shared" si="9"/>
        <v>15</v>
      </c>
    </row>
    <row r="281" spans="1:9" x14ac:dyDescent="0.25">
      <c r="A281" s="9">
        <v>3101</v>
      </c>
      <c r="C281" s="16" t="s">
        <v>624</v>
      </c>
      <c r="D281" s="12" t="s">
        <v>562</v>
      </c>
      <c r="E281" s="7" t="s">
        <v>563</v>
      </c>
      <c r="F281" s="13">
        <v>8</v>
      </c>
      <c r="G281" s="14">
        <f>VLOOKUP(D281,'[1]CM_BDRE 16_Jun_2017'!$A$1:$F$309,6,FALSE)</f>
        <v>12074</v>
      </c>
      <c r="H281" s="13">
        <f t="shared" si="8"/>
        <v>7</v>
      </c>
      <c r="I281" s="15">
        <f t="shared" si="9"/>
        <v>21</v>
      </c>
    </row>
    <row r="282" spans="1:9" x14ac:dyDescent="0.25">
      <c r="A282" s="9">
        <v>3102</v>
      </c>
      <c r="C282" s="16" t="s">
        <v>624</v>
      </c>
      <c r="D282" s="12" t="s">
        <v>564</v>
      </c>
      <c r="E282" s="7" t="s">
        <v>565</v>
      </c>
      <c r="F282" s="13">
        <v>5</v>
      </c>
      <c r="G282" s="14">
        <f>VLOOKUP(D282,'[1]CM_BDRE 16_Jun_2017'!$A$1:$F$309,6,FALSE)</f>
        <v>31914</v>
      </c>
      <c r="H282" s="13">
        <f t="shared" si="8"/>
        <v>7</v>
      </c>
      <c r="I282" s="15">
        <f t="shared" si="9"/>
        <v>21</v>
      </c>
    </row>
    <row r="283" spans="1:9" x14ac:dyDescent="0.25">
      <c r="A283" s="9">
        <v>3103</v>
      </c>
      <c r="C283" s="16" t="s">
        <v>624</v>
      </c>
      <c r="D283" s="12" t="s">
        <v>566</v>
      </c>
      <c r="E283" s="7" t="s">
        <v>567</v>
      </c>
      <c r="F283" s="13">
        <v>10</v>
      </c>
      <c r="G283" s="14">
        <f>VLOOKUP(D283,'[1]CM_BDRE 16_Jun_2017'!$A$1:$F$309,6,FALSE)</f>
        <v>106036</v>
      </c>
      <c r="H283" s="13">
        <f t="shared" si="8"/>
        <v>11</v>
      </c>
      <c r="I283" s="15">
        <f t="shared" si="9"/>
        <v>33</v>
      </c>
    </row>
    <row r="284" spans="1:9" x14ac:dyDescent="0.25">
      <c r="A284" s="9">
        <v>3104</v>
      </c>
      <c r="C284" s="16" t="s">
        <v>624</v>
      </c>
      <c r="D284" s="12" t="s">
        <v>568</v>
      </c>
      <c r="E284" s="7" t="s">
        <v>569</v>
      </c>
      <c r="F284" s="13">
        <v>5</v>
      </c>
      <c r="G284" s="14">
        <f>VLOOKUP(D284,'[1]CM_BDRE 16_Jun_2017'!$A$1:$F$309,6,FALSE)</f>
        <v>20861</v>
      </c>
      <c r="H284" s="13">
        <f t="shared" si="8"/>
        <v>7</v>
      </c>
      <c r="I284" s="15">
        <f t="shared" si="9"/>
        <v>21</v>
      </c>
    </row>
    <row r="285" spans="1:9" x14ac:dyDescent="0.25">
      <c r="A285" s="9">
        <v>3105</v>
      </c>
      <c r="C285" s="16" t="s">
        <v>624</v>
      </c>
      <c r="D285" s="12" t="s">
        <v>570</v>
      </c>
      <c r="E285" s="7" t="s">
        <v>571</v>
      </c>
      <c r="F285" s="13">
        <v>3</v>
      </c>
      <c r="G285" s="14">
        <f>VLOOKUP(D285,'[1]CM_BDRE 16_Jun_2017'!$A$1:$F$309,6,FALSE)</f>
        <v>9632</v>
      </c>
      <c r="H285" s="13">
        <f t="shared" si="8"/>
        <v>5</v>
      </c>
      <c r="I285" s="15">
        <f t="shared" si="9"/>
        <v>15</v>
      </c>
    </row>
    <row r="286" spans="1:9" x14ac:dyDescent="0.25">
      <c r="A286" s="9">
        <v>3106</v>
      </c>
      <c r="C286" s="16" t="s">
        <v>624</v>
      </c>
      <c r="D286" s="12" t="s">
        <v>572</v>
      </c>
      <c r="E286" s="7" t="s">
        <v>573</v>
      </c>
      <c r="F286" s="13">
        <v>4</v>
      </c>
      <c r="G286" s="14">
        <f>VLOOKUP(D286,'[1]CM_BDRE 16_Jun_2017'!$A$1:$F$309,6,FALSE)</f>
        <v>3087</v>
      </c>
      <c r="H286" s="13">
        <f t="shared" si="8"/>
        <v>5</v>
      </c>
      <c r="I286" s="15">
        <f t="shared" si="9"/>
        <v>15</v>
      </c>
    </row>
    <row r="287" spans="1:9" x14ac:dyDescent="0.25">
      <c r="A287" s="9">
        <v>3107</v>
      </c>
      <c r="C287" s="16" t="s">
        <v>624</v>
      </c>
      <c r="D287" s="12" t="s">
        <v>574</v>
      </c>
      <c r="E287" s="7" t="s">
        <v>575</v>
      </c>
      <c r="F287" s="13">
        <v>4</v>
      </c>
      <c r="G287" s="14">
        <f>VLOOKUP(D287,'[1]CM_BDRE 16_Jun_2017'!$A$1:$F$309,6,FALSE)</f>
        <v>13675</v>
      </c>
      <c r="H287" s="13">
        <f t="shared" si="8"/>
        <v>7</v>
      </c>
      <c r="I287" s="15">
        <f t="shared" si="9"/>
        <v>21</v>
      </c>
    </row>
    <row r="288" spans="1:9" x14ac:dyDescent="0.25">
      <c r="A288" s="9">
        <v>3108</v>
      </c>
      <c r="C288" s="16" t="s">
        <v>624</v>
      </c>
      <c r="D288" s="12" t="s">
        <v>576</v>
      </c>
      <c r="E288" s="7" t="s">
        <v>577</v>
      </c>
      <c r="F288" s="13">
        <v>5</v>
      </c>
      <c r="G288" s="14">
        <f>VLOOKUP(D288,'[1]CM_BDRE 16_Jun_2017'!$A$1:$F$309,6,FALSE)</f>
        <v>38404</v>
      </c>
      <c r="H288" s="13">
        <f t="shared" si="8"/>
        <v>7</v>
      </c>
      <c r="I288" s="15">
        <f t="shared" si="9"/>
        <v>21</v>
      </c>
    </row>
    <row r="289" spans="1:9" x14ac:dyDescent="0.25">
      <c r="A289" s="9">
        <v>3109</v>
      </c>
      <c r="C289" s="16" t="s">
        <v>624</v>
      </c>
      <c r="D289" s="12" t="s">
        <v>578</v>
      </c>
      <c r="E289" s="7" t="s">
        <v>579</v>
      </c>
      <c r="F289" s="13">
        <v>6</v>
      </c>
      <c r="G289" s="14">
        <f>VLOOKUP(D289,'[1]CM_BDRE 16_Jun_2017'!$A$1:$F$309,6,FALSE)</f>
        <v>7978</v>
      </c>
      <c r="H289" s="13">
        <f t="shared" si="8"/>
        <v>5</v>
      </c>
      <c r="I289" s="15">
        <f t="shared" si="9"/>
        <v>15</v>
      </c>
    </row>
    <row r="290" spans="1:9" x14ac:dyDescent="0.25">
      <c r="A290" s="9">
        <v>3110</v>
      </c>
      <c r="C290" s="16" t="s">
        <v>624</v>
      </c>
      <c r="D290" s="12" t="s">
        <v>580</v>
      </c>
      <c r="E290" s="7" t="s">
        <v>581</v>
      </c>
      <c r="F290" s="13">
        <v>3</v>
      </c>
      <c r="G290" s="14">
        <f>VLOOKUP(D290,'[1]CM_BDRE 16_Jun_2017'!$A$1:$F$309,6,FALSE)</f>
        <v>6157</v>
      </c>
      <c r="H290" s="13">
        <f t="shared" si="8"/>
        <v>5</v>
      </c>
      <c r="I290" s="15">
        <f t="shared" si="9"/>
        <v>15</v>
      </c>
    </row>
    <row r="291" spans="1:9" x14ac:dyDescent="0.25">
      <c r="A291" s="9">
        <v>3201</v>
      </c>
      <c r="C291" s="16" t="s">
        <v>624</v>
      </c>
      <c r="D291" s="12" t="s">
        <v>582</v>
      </c>
      <c r="E291" s="7" t="s">
        <v>583</v>
      </c>
      <c r="F291" s="13">
        <v>1</v>
      </c>
      <c r="G291" s="14">
        <f>VLOOKUP(D291,'[1]CM_BDRE 16_Jun_2017'!$A$1:$F$309,6,FALSE)</f>
        <v>5274</v>
      </c>
      <c r="H291" s="13">
        <f t="shared" si="8"/>
        <v>5</v>
      </c>
      <c r="I291" s="15">
        <f t="shared" si="9"/>
        <v>15</v>
      </c>
    </row>
    <row r="292" spans="1:9" x14ac:dyDescent="0.25">
      <c r="A292" s="9">
        <v>4101</v>
      </c>
      <c r="C292" s="16" t="s">
        <v>625</v>
      </c>
      <c r="D292" s="12" t="s">
        <v>584</v>
      </c>
      <c r="E292" s="7" t="s">
        <v>585</v>
      </c>
      <c r="F292" s="13">
        <v>5</v>
      </c>
      <c r="G292" s="14">
        <f>VLOOKUP(D292,'[1]CM_BDRE 16_Jun_2017'!$A$1:$F$309,6,FALSE)</f>
        <v>5505</v>
      </c>
      <c r="H292" s="13">
        <f t="shared" si="8"/>
        <v>5</v>
      </c>
      <c r="I292" s="15">
        <f t="shared" si="9"/>
        <v>15</v>
      </c>
    </row>
    <row r="293" spans="1:9" x14ac:dyDescent="0.25">
      <c r="A293" s="9">
        <v>4201</v>
      </c>
      <c r="C293" s="16" t="s">
        <v>625</v>
      </c>
      <c r="D293" s="12" t="s">
        <v>586</v>
      </c>
      <c r="E293" s="7" t="s">
        <v>587</v>
      </c>
      <c r="F293" s="13">
        <v>5</v>
      </c>
      <c r="G293" s="14">
        <f>VLOOKUP(D293,'[1]CM_BDRE 16_Jun_2017'!$A$1:$F$309,6,FALSE)</f>
        <v>12733</v>
      </c>
      <c r="H293" s="13">
        <f t="shared" si="8"/>
        <v>7</v>
      </c>
      <c r="I293" s="15">
        <f t="shared" si="9"/>
        <v>21</v>
      </c>
    </row>
    <row r="294" spans="1:9" x14ac:dyDescent="0.25">
      <c r="A294" s="9">
        <v>4202</v>
      </c>
      <c r="C294" s="16" t="s">
        <v>625</v>
      </c>
      <c r="D294" s="12" t="s">
        <v>588</v>
      </c>
      <c r="E294" s="7" t="s">
        <v>589</v>
      </c>
      <c r="F294" s="13">
        <v>9</v>
      </c>
      <c r="G294" s="14">
        <f>VLOOKUP(D294,'[1]CM_BDRE 16_Jun_2017'!$A$1:$F$309,6,FALSE)</f>
        <v>4864</v>
      </c>
      <c r="H294" s="13">
        <f t="shared" si="8"/>
        <v>5</v>
      </c>
      <c r="I294" s="15">
        <f t="shared" si="9"/>
        <v>15</v>
      </c>
    </row>
    <row r="295" spans="1:9" x14ac:dyDescent="0.25">
      <c r="A295" s="9">
        <v>4203</v>
      </c>
      <c r="C295" s="16" t="s">
        <v>625</v>
      </c>
      <c r="D295" s="12" t="s">
        <v>590</v>
      </c>
      <c r="E295" s="7" t="s">
        <v>591</v>
      </c>
      <c r="F295" s="13">
        <v>24</v>
      </c>
      <c r="G295" s="14">
        <f>VLOOKUP(D295,'[1]CM_BDRE 16_Jun_2017'!$A$1:$F$309,6,FALSE)</f>
        <v>64614</v>
      </c>
      <c r="H295" s="13">
        <f t="shared" si="8"/>
        <v>9</v>
      </c>
      <c r="I295" s="15">
        <f t="shared" si="9"/>
        <v>27</v>
      </c>
    </row>
    <row r="296" spans="1:9" x14ac:dyDescent="0.25">
      <c r="A296" s="9">
        <v>4204</v>
      </c>
      <c r="C296" s="16" t="s">
        <v>625</v>
      </c>
      <c r="D296" s="12" t="s">
        <v>592</v>
      </c>
      <c r="E296" s="7" t="s">
        <v>593</v>
      </c>
      <c r="F296" s="13">
        <v>6</v>
      </c>
      <c r="G296" s="14">
        <f>VLOOKUP(D296,'[1]CM_BDRE 16_Jun_2017'!$A$1:$F$309,6,FALSE)</f>
        <v>6455</v>
      </c>
      <c r="H296" s="13">
        <f t="shared" si="8"/>
        <v>5</v>
      </c>
      <c r="I296" s="15">
        <f t="shared" si="9"/>
        <v>15</v>
      </c>
    </row>
    <row r="297" spans="1:9" x14ac:dyDescent="0.25">
      <c r="A297" s="9">
        <v>4205</v>
      </c>
      <c r="C297" s="16" t="s">
        <v>625</v>
      </c>
      <c r="D297" s="12" t="s">
        <v>594</v>
      </c>
      <c r="E297" s="7" t="s">
        <v>595</v>
      </c>
      <c r="F297" s="13">
        <v>14</v>
      </c>
      <c r="G297" s="14">
        <f>VLOOKUP(D297,'[1]CM_BDRE 16_Jun_2017'!$A$1:$F$309,6,FALSE)</f>
        <v>27868</v>
      </c>
      <c r="H297" s="13">
        <f t="shared" si="8"/>
        <v>7</v>
      </c>
      <c r="I297" s="15">
        <f t="shared" si="9"/>
        <v>21</v>
      </c>
    </row>
    <row r="298" spans="1:9" x14ac:dyDescent="0.25">
      <c r="A298" s="9">
        <v>4206</v>
      </c>
      <c r="C298" s="16" t="s">
        <v>625</v>
      </c>
      <c r="D298" s="12" t="s">
        <v>596</v>
      </c>
      <c r="E298" s="7" t="s">
        <v>597</v>
      </c>
      <c r="F298" s="13">
        <v>6</v>
      </c>
      <c r="G298" s="14">
        <f>VLOOKUP(D298,'[1]CM_BDRE 16_Jun_2017'!$A$1:$F$309,6,FALSE)</f>
        <v>10509</v>
      </c>
      <c r="H298" s="13">
        <f t="shared" si="8"/>
        <v>7</v>
      </c>
      <c r="I298" s="15">
        <f t="shared" si="9"/>
        <v>21</v>
      </c>
    </row>
    <row r="299" spans="1:9" x14ac:dyDescent="0.25">
      <c r="A299" s="9">
        <v>4301</v>
      </c>
      <c r="C299" s="16" t="s">
        <v>625</v>
      </c>
      <c r="D299" s="12" t="s">
        <v>598</v>
      </c>
      <c r="E299" s="7" t="s">
        <v>599</v>
      </c>
      <c r="F299" s="13">
        <v>19</v>
      </c>
      <c r="G299" s="14">
        <f>VLOOKUP(D299,'[1]CM_BDRE 16_Jun_2017'!$A$1:$F$309,6,FALSE)</f>
        <v>33014</v>
      </c>
      <c r="H299" s="13">
        <f t="shared" si="8"/>
        <v>7</v>
      </c>
      <c r="I299" s="15">
        <f t="shared" si="9"/>
        <v>21</v>
      </c>
    </row>
    <row r="300" spans="1:9" x14ac:dyDescent="0.25">
      <c r="A300" s="9">
        <v>4302</v>
      </c>
      <c r="C300" s="16" t="s">
        <v>625</v>
      </c>
      <c r="D300" s="12" t="s">
        <v>600</v>
      </c>
      <c r="E300" s="7" t="s">
        <v>601</v>
      </c>
      <c r="F300" s="13">
        <v>11</v>
      </c>
      <c r="G300" s="14">
        <f>VLOOKUP(D300,'[1]CM_BDRE 16_Jun_2017'!$A$1:$F$309,6,FALSE)</f>
        <v>19329</v>
      </c>
      <c r="H300" s="13">
        <f t="shared" si="8"/>
        <v>7</v>
      </c>
      <c r="I300" s="15">
        <f t="shared" si="9"/>
        <v>21</v>
      </c>
    </row>
    <row r="301" spans="1:9" x14ac:dyDescent="0.25">
      <c r="A301" s="9">
        <v>4401</v>
      </c>
      <c r="C301" s="16" t="s">
        <v>625</v>
      </c>
      <c r="D301" s="12" t="s">
        <v>602</v>
      </c>
      <c r="E301" s="7" t="s">
        <v>603</v>
      </c>
      <c r="F301" s="13">
        <v>4</v>
      </c>
      <c r="G301" s="14">
        <f>VLOOKUP(D301,'[1]CM_BDRE 16_Jun_2017'!$A$1:$F$309,6,FALSE)</f>
        <v>4294</v>
      </c>
      <c r="H301" s="13">
        <f t="shared" si="8"/>
        <v>5</v>
      </c>
      <c r="I301" s="15">
        <f t="shared" si="9"/>
        <v>15</v>
      </c>
    </row>
    <row r="302" spans="1:9" x14ac:dyDescent="0.25">
      <c r="A302" s="9">
        <v>4501</v>
      </c>
      <c r="C302" s="16" t="s">
        <v>625</v>
      </c>
      <c r="D302" s="12" t="s">
        <v>604</v>
      </c>
      <c r="E302" s="7" t="s">
        <v>605</v>
      </c>
      <c r="F302" s="13">
        <v>5</v>
      </c>
      <c r="G302" s="14">
        <f>VLOOKUP(D302,'[1]CM_BDRE 16_Jun_2017'!$A$1:$F$309,6,FALSE)</f>
        <v>3645</v>
      </c>
      <c r="H302" s="13">
        <f t="shared" si="8"/>
        <v>5</v>
      </c>
      <c r="I302" s="15">
        <f t="shared" si="9"/>
        <v>15</v>
      </c>
    </row>
    <row r="303" spans="1:9" x14ac:dyDescent="0.25">
      <c r="A303" s="9">
        <v>4502</v>
      </c>
      <c r="C303" s="16" t="s">
        <v>625</v>
      </c>
      <c r="D303" s="12" t="s">
        <v>606</v>
      </c>
      <c r="E303" s="7" t="s">
        <v>607</v>
      </c>
      <c r="F303" s="13">
        <v>6</v>
      </c>
      <c r="G303" s="14">
        <f>VLOOKUP(D303,'[1]CM_BDRE 16_Jun_2017'!$A$1:$F$309,6,FALSE)</f>
        <v>5012</v>
      </c>
      <c r="H303" s="13">
        <f t="shared" si="8"/>
        <v>5</v>
      </c>
      <c r="I303" s="15">
        <f t="shared" si="9"/>
        <v>15</v>
      </c>
    </row>
    <row r="304" spans="1:9" x14ac:dyDescent="0.25">
      <c r="A304" s="9">
        <v>4601</v>
      </c>
      <c r="C304" s="16" t="s">
        <v>625</v>
      </c>
      <c r="D304" s="12" t="s">
        <v>608</v>
      </c>
      <c r="E304" s="7" t="s">
        <v>609</v>
      </c>
      <c r="F304" s="13">
        <v>6</v>
      </c>
      <c r="G304" s="14">
        <f>VLOOKUP(D304,'[1]CM_BDRE 16_Jun_2017'!$A$1:$F$309,6,FALSE)</f>
        <v>4487</v>
      </c>
      <c r="H304" s="13">
        <f t="shared" si="8"/>
        <v>5</v>
      </c>
      <c r="I304" s="15">
        <f t="shared" si="9"/>
        <v>15</v>
      </c>
    </row>
    <row r="305" spans="1:9" x14ac:dyDescent="0.25">
      <c r="A305" s="9">
        <v>4602</v>
      </c>
      <c r="C305" s="16" t="s">
        <v>625</v>
      </c>
      <c r="D305" s="12" t="s">
        <v>610</v>
      </c>
      <c r="E305" s="7" t="s">
        <v>611</v>
      </c>
      <c r="F305" s="13">
        <v>6</v>
      </c>
      <c r="G305" s="14">
        <f>VLOOKUP(D305,'[1]CM_BDRE 16_Jun_2017'!$A$1:$F$309,6,FALSE)</f>
        <v>5813</v>
      </c>
      <c r="H305" s="13">
        <f t="shared" si="8"/>
        <v>5</v>
      </c>
      <c r="I305" s="15">
        <f t="shared" si="9"/>
        <v>15</v>
      </c>
    </row>
    <row r="306" spans="1:9" x14ac:dyDescent="0.25">
      <c r="A306" s="9">
        <v>4603</v>
      </c>
      <c r="C306" s="16" t="s">
        <v>625</v>
      </c>
      <c r="D306" s="12" t="s">
        <v>612</v>
      </c>
      <c r="E306" s="7" t="s">
        <v>613</v>
      </c>
      <c r="F306" s="13">
        <v>5</v>
      </c>
      <c r="G306" s="14">
        <f>VLOOKUP(D306,'[1]CM_BDRE 16_Jun_2017'!$A$1:$F$309,6,FALSE)</f>
        <v>3218</v>
      </c>
      <c r="H306" s="13">
        <f t="shared" si="8"/>
        <v>5</v>
      </c>
      <c r="I306" s="15">
        <f t="shared" si="9"/>
        <v>15</v>
      </c>
    </row>
    <row r="307" spans="1:9" x14ac:dyDescent="0.25">
      <c r="A307" s="9">
        <v>4701</v>
      </c>
      <c r="C307" s="16" t="s">
        <v>625</v>
      </c>
      <c r="D307" s="12" t="s">
        <v>614</v>
      </c>
      <c r="E307" s="7" t="s">
        <v>269</v>
      </c>
      <c r="F307" s="13">
        <v>13</v>
      </c>
      <c r="G307" s="14">
        <f>VLOOKUP(D307,'[1]CM_BDRE 16_Jun_2017'!$A$1:$F$309,6,FALSE)</f>
        <v>13008</v>
      </c>
      <c r="H307" s="13">
        <f t="shared" si="8"/>
        <v>7</v>
      </c>
      <c r="I307" s="15">
        <f t="shared" si="9"/>
        <v>21</v>
      </c>
    </row>
    <row r="308" spans="1:9" x14ac:dyDescent="0.25">
      <c r="A308" s="9">
        <v>4801</v>
      </c>
      <c r="C308" s="16" t="s">
        <v>625</v>
      </c>
      <c r="D308" s="12" t="s">
        <v>615</v>
      </c>
      <c r="E308" s="7" t="s">
        <v>616</v>
      </c>
      <c r="F308" s="13">
        <v>7</v>
      </c>
      <c r="G308" s="14">
        <f>VLOOKUP(D308,'[1]CM_BDRE 16_Jun_2017'!$A$1:$F$309,6,FALSE)</f>
        <v>1313</v>
      </c>
      <c r="H308" s="13">
        <f t="shared" si="8"/>
        <v>5</v>
      </c>
      <c r="I308" s="15">
        <f t="shared" si="9"/>
        <v>15</v>
      </c>
    </row>
    <row r="309" spans="1:9" x14ac:dyDescent="0.25">
      <c r="A309" s="9">
        <v>4802</v>
      </c>
      <c r="C309" s="16" t="s">
        <v>625</v>
      </c>
      <c r="D309" s="12" t="s">
        <v>617</v>
      </c>
      <c r="E309" s="7" t="s">
        <v>618</v>
      </c>
      <c r="F309" s="13">
        <v>4</v>
      </c>
      <c r="G309" s="14">
        <f>VLOOKUP(D309,'[1]CM_BDRE 16_Jun_2017'!$A$1:$F$309,6,FALSE)</f>
        <v>1890</v>
      </c>
      <c r="H309" s="13">
        <f t="shared" si="8"/>
        <v>5</v>
      </c>
      <c r="I309" s="15">
        <f t="shared" si="9"/>
        <v>15</v>
      </c>
    </row>
    <row r="310" spans="1:9" ht="15.75" thickBot="1" x14ac:dyDescent="0.3">
      <c r="A310" s="9">
        <v>4901</v>
      </c>
      <c r="C310" s="17" t="s">
        <v>625</v>
      </c>
      <c r="D310" s="18" t="s">
        <v>619</v>
      </c>
      <c r="E310" s="8" t="s">
        <v>620</v>
      </c>
      <c r="F310" s="19">
        <v>0</v>
      </c>
      <c r="G310" s="20">
        <f>VLOOKUP(D310,'[1]CM_BDRE 16_Jun_2017'!$A$1:$F$309,6,FALSE)</f>
        <v>349</v>
      </c>
      <c r="H310" s="19">
        <f t="shared" si="8"/>
        <v>5</v>
      </c>
      <c r="I310" s="21">
        <f t="shared" si="9"/>
        <v>15</v>
      </c>
    </row>
    <row r="311" spans="1: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Emílio Fialho</dc:creator>
  <cp:lastModifiedBy>Emílio Fialho</cp:lastModifiedBy>
  <dcterms:created xsi:type="dcterms:W3CDTF">2017-08-03T22:07:10Z</dcterms:created>
  <dcterms:modified xsi:type="dcterms:W3CDTF">2017-08-03T22:09:34Z</dcterms:modified>
</cp:coreProperties>
</file>